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</sheets>
  <calcPr calcId="144525"/>
</workbook>
</file>

<file path=xl/calcChain.xml><?xml version="1.0" encoding="utf-8"?>
<calcChain xmlns="http://schemas.openxmlformats.org/spreadsheetml/2006/main">
  <c r="E35" i="1" l="1"/>
  <c r="F35" i="1"/>
  <c r="G35" i="1"/>
  <c r="H35" i="1"/>
  <c r="I35" i="1"/>
  <c r="J35" i="1"/>
  <c r="D35" i="1"/>
  <c r="L6" i="1" l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K5" i="1"/>
  <c r="L5" i="1" s="1"/>
  <c r="K6" i="1"/>
  <c r="K7" i="1"/>
  <c r="L7" i="1" s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4" i="1"/>
  <c r="L4" i="1" s="1"/>
</calcChain>
</file>

<file path=xl/sharedStrings.xml><?xml version="1.0" encoding="utf-8"?>
<sst xmlns="http://schemas.openxmlformats.org/spreadsheetml/2006/main" count="60" uniqueCount="47">
  <si>
    <t>YUVRAJ SINGH</t>
  </si>
  <si>
    <t>SIDHARTH</t>
  </si>
  <si>
    <t>SANDEEP</t>
  </si>
  <si>
    <t>YUDHWINDER</t>
  </si>
  <si>
    <t>DHAIRYA</t>
  </si>
  <si>
    <t>KAPIL</t>
  </si>
  <si>
    <t>ANMOL</t>
  </si>
  <si>
    <t>HARSH SHARMA</t>
  </si>
  <si>
    <t>YASH BISHNOI</t>
  </si>
  <si>
    <t>AYUSH RAJ</t>
  </si>
  <si>
    <t>DEV PRATAP SINGH</t>
  </si>
  <si>
    <t>DIKSHU</t>
  </si>
  <si>
    <t>DEEPANSHU</t>
  </si>
  <si>
    <t>DEV AMIT KUMAR</t>
  </si>
  <si>
    <t>RITIK</t>
  </si>
  <si>
    <t>SAMEER POSWAL</t>
  </si>
  <si>
    <t>MAYANK KUMAR</t>
  </si>
  <si>
    <t>OJASYA AGGRAWAL</t>
  </si>
  <si>
    <t>GITENDER</t>
  </si>
  <si>
    <t xml:space="preserve">HARSH </t>
  </si>
  <si>
    <t>PUNEET MEENA</t>
  </si>
  <si>
    <t>VIVEK KUMAR</t>
  </si>
  <si>
    <t>SATYAM KUMAR</t>
  </si>
  <si>
    <t xml:space="preserve">KRISHAN PAL </t>
  </si>
  <si>
    <t>HARSH YADAV</t>
  </si>
  <si>
    <t>NAMAN</t>
  </si>
  <si>
    <t>SAINIK SCHOOL REWARI</t>
  </si>
  <si>
    <t>SNO</t>
  </si>
  <si>
    <t>ROLL NO</t>
  </si>
  <si>
    <t>NAME OF CADET</t>
  </si>
  <si>
    <t>PARIKSHIT YADAV</t>
  </si>
  <si>
    <t>KHUSHI UPADHAYA</t>
  </si>
  <si>
    <t>PARV GARG</t>
  </si>
  <si>
    <t>MATHS</t>
  </si>
  <si>
    <t>SCIENCE</t>
  </si>
  <si>
    <t>ENGLISH</t>
  </si>
  <si>
    <t>HINDI</t>
  </si>
  <si>
    <t>SANSKRIT</t>
  </si>
  <si>
    <t>FIT</t>
  </si>
  <si>
    <t>CONSOLIDATED AWARD LIST PERIODIC TEST-I CLASS-VIIIA</t>
  </si>
  <si>
    <t>AB</t>
  </si>
  <si>
    <t>SSC</t>
  </si>
  <si>
    <t>TOTAL</t>
  </si>
  <si>
    <t>%AGE</t>
  </si>
  <si>
    <t>ARYAN SOB</t>
  </si>
  <si>
    <t>ANKIT RAJ</t>
  </si>
  <si>
    <t>SUBJECT AVERAGE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</si>
</sst>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/>
    <xf numFmtId="0" fontId="0" fillId="0" borderId="0" xfId="0" applyFont="1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164" fontId="2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4" fillId="0" borderId="0" xfId="0" applyFont="1"/>
    <xf numFmtId="0" fontId="1" fillId="0" borderId="1" xfId="0" applyFont="1" applyBorder="1" applyAlignment="1">
      <alignment horizontal="center"/>
    </xf>
    <xf numFmtId="0" fontId="0" fillId="0" borderId="1" xfId="0" applyBorder="1"/>
    <xf numFmtId="0" fontId="4" fillId="0" borderId="1" xfId="0" applyFont="1" applyBorder="1" applyAlignment="1">
      <alignment horizontal="left"/>
    </xf>
    <xf numFmtId="1" fontId="4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5"/>
  <sheetViews>
    <sheetView tabSelected="1" workbookViewId="0">
      <selection activeCell="Q18" sqref="Q18"/>
    </sheetView>
  </sheetViews>
  <sheetFormatPr defaultRowHeight="15" x14ac:dyDescent="0.25"/>
  <cols>
    <col min="1" max="1" width="5.28515625" bestFit="1" customWidth="1"/>
    <col min="2" max="2" width="9.5703125" bestFit="1" customWidth="1"/>
    <col min="3" max="3" width="19.85546875" style="3" bestFit="1" customWidth="1"/>
    <col min="4" max="4" width="9.28515625" style="2" bestFit="1" customWidth="1"/>
    <col min="5" max="5" width="6.5703125" bestFit="1" customWidth="1"/>
    <col min="6" max="6" width="8.140625" bestFit="1" customWidth="1"/>
    <col min="7" max="7" width="8.85546875" bestFit="1" customWidth="1"/>
    <col min="8" max="8" width="10.5703125" bestFit="1" customWidth="1"/>
    <col min="9" max="9" width="5" bestFit="1" customWidth="1"/>
    <col min="10" max="10" width="3.7109375" bestFit="1" customWidth="1"/>
    <col min="11" max="11" width="7.28515625" style="9" bestFit="1" customWidth="1"/>
    <col min="12" max="12" width="6.7109375" style="9" bestFit="1" customWidth="1"/>
  </cols>
  <sheetData>
    <row r="1" spans="1:12" s="1" customFormat="1" ht="15.75" x14ac:dyDescent="0.25">
      <c r="A1" s="17" t="s">
        <v>26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</row>
    <row r="2" spans="1:12" s="1" customFormat="1" ht="15.75" x14ac:dyDescent="0.25">
      <c r="A2" s="17" t="s">
        <v>39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</row>
    <row r="3" spans="1:12" s="4" customFormat="1" ht="15.75" x14ac:dyDescent="0.25">
      <c r="A3" s="6" t="s">
        <v>27</v>
      </c>
      <c r="B3" s="6" t="s">
        <v>28</v>
      </c>
      <c r="C3" s="6" t="s">
        <v>29</v>
      </c>
      <c r="D3" s="6" t="s">
        <v>35</v>
      </c>
      <c r="E3" s="6" t="s">
        <v>36</v>
      </c>
      <c r="F3" s="6" t="s">
        <v>33</v>
      </c>
      <c r="G3" s="6" t="s">
        <v>34</v>
      </c>
      <c r="H3" s="6" t="s">
        <v>37</v>
      </c>
      <c r="I3" s="6" t="s">
        <v>41</v>
      </c>
      <c r="J3" s="6" t="s">
        <v>38</v>
      </c>
      <c r="K3" s="6" t="s">
        <v>42</v>
      </c>
      <c r="L3" s="6" t="s">
        <v>43</v>
      </c>
    </row>
    <row r="4" spans="1:12" s="1" customFormat="1" ht="15.75" x14ac:dyDescent="0.25">
      <c r="A4" s="5">
        <v>1</v>
      </c>
      <c r="B4" s="5">
        <v>1112</v>
      </c>
      <c r="C4" s="7" t="s">
        <v>30</v>
      </c>
      <c r="D4" s="11">
        <v>13</v>
      </c>
      <c r="E4" s="12">
        <v>11</v>
      </c>
      <c r="F4" s="11">
        <v>1</v>
      </c>
      <c r="G4" s="11">
        <v>8</v>
      </c>
      <c r="H4" s="12">
        <v>8</v>
      </c>
      <c r="I4" s="11">
        <v>13</v>
      </c>
      <c r="J4" s="5">
        <v>3</v>
      </c>
      <c r="K4" s="8">
        <f>SUM(D4:J4)</f>
        <v>57</v>
      </c>
      <c r="L4" s="8">
        <f>K4*100/140</f>
        <v>40.714285714285715</v>
      </c>
    </row>
    <row r="5" spans="1:12" s="1" customFormat="1" ht="15.75" x14ac:dyDescent="0.25">
      <c r="A5" s="5">
        <v>2</v>
      </c>
      <c r="B5" s="5">
        <v>1113</v>
      </c>
      <c r="C5" s="7" t="s">
        <v>31</v>
      </c>
      <c r="D5" s="11">
        <v>18</v>
      </c>
      <c r="E5" s="12">
        <v>19</v>
      </c>
      <c r="F5" s="11">
        <v>15</v>
      </c>
      <c r="G5" s="11">
        <v>18</v>
      </c>
      <c r="H5" s="12">
        <v>20</v>
      </c>
      <c r="I5" s="11">
        <v>19</v>
      </c>
      <c r="J5" s="5">
        <v>16</v>
      </c>
      <c r="K5" s="8">
        <f t="shared" ref="K5:K34" si="0">SUM(D5:J5)</f>
        <v>125</v>
      </c>
      <c r="L5" s="8">
        <f t="shared" ref="L5:L34" si="1">K5*100/140</f>
        <v>89.285714285714292</v>
      </c>
    </row>
    <row r="6" spans="1:12" s="1" customFormat="1" ht="15.75" x14ac:dyDescent="0.25">
      <c r="A6" s="5">
        <v>3</v>
      </c>
      <c r="B6" s="5">
        <v>1115</v>
      </c>
      <c r="C6" s="7" t="s">
        <v>32</v>
      </c>
      <c r="D6" s="11">
        <v>16</v>
      </c>
      <c r="E6" s="12">
        <v>13</v>
      </c>
      <c r="F6" s="11">
        <v>20</v>
      </c>
      <c r="G6" s="11">
        <v>12</v>
      </c>
      <c r="H6" s="12">
        <v>18</v>
      </c>
      <c r="I6" s="11">
        <v>18</v>
      </c>
      <c r="J6" s="5">
        <v>13</v>
      </c>
      <c r="K6" s="8">
        <f t="shared" si="0"/>
        <v>110</v>
      </c>
      <c r="L6" s="8">
        <f t="shared" si="1"/>
        <v>78.571428571428569</v>
      </c>
    </row>
    <row r="7" spans="1:12" ht="15.75" x14ac:dyDescent="0.25">
      <c r="A7" s="5">
        <v>4</v>
      </c>
      <c r="B7" s="5">
        <v>1116</v>
      </c>
      <c r="C7" s="7" t="s">
        <v>0</v>
      </c>
      <c r="D7" s="11">
        <v>18</v>
      </c>
      <c r="E7" s="12">
        <v>20</v>
      </c>
      <c r="F7" s="11">
        <v>18</v>
      </c>
      <c r="G7" s="11">
        <v>16</v>
      </c>
      <c r="H7" s="12">
        <v>18</v>
      </c>
      <c r="I7" s="11">
        <v>19</v>
      </c>
      <c r="J7" s="5">
        <v>18</v>
      </c>
      <c r="K7" s="8">
        <f t="shared" si="0"/>
        <v>127</v>
      </c>
      <c r="L7" s="8">
        <f t="shared" si="1"/>
        <v>90.714285714285708</v>
      </c>
    </row>
    <row r="8" spans="1:12" ht="15.75" x14ac:dyDescent="0.25">
      <c r="A8" s="5">
        <v>5</v>
      </c>
      <c r="B8" s="5">
        <v>1118</v>
      </c>
      <c r="C8" s="7" t="s">
        <v>1</v>
      </c>
      <c r="D8" s="11">
        <v>13</v>
      </c>
      <c r="E8" s="12">
        <v>15</v>
      </c>
      <c r="F8" s="11">
        <v>20</v>
      </c>
      <c r="G8" s="11">
        <v>8</v>
      </c>
      <c r="H8" s="12">
        <v>16</v>
      </c>
      <c r="I8" s="11">
        <v>16</v>
      </c>
      <c r="J8" s="5">
        <v>13</v>
      </c>
      <c r="K8" s="8">
        <f t="shared" si="0"/>
        <v>101</v>
      </c>
      <c r="L8" s="8">
        <f t="shared" si="1"/>
        <v>72.142857142857139</v>
      </c>
    </row>
    <row r="9" spans="1:12" ht="15.75" x14ac:dyDescent="0.25">
      <c r="A9" s="5">
        <v>6</v>
      </c>
      <c r="B9" s="5">
        <v>1120</v>
      </c>
      <c r="C9" s="7" t="s">
        <v>2</v>
      </c>
      <c r="D9" s="11">
        <v>18</v>
      </c>
      <c r="E9" s="12">
        <v>18</v>
      </c>
      <c r="F9" s="11">
        <v>19</v>
      </c>
      <c r="G9" s="11">
        <v>12</v>
      </c>
      <c r="H9" s="12">
        <v>17</v>
      </c>
      <c r="I9" s="11">
        <v>15</v>
      </c>
      <c r="J9" s="5">
        <v>16</v>
      </c>
      <c r="K9" s="8">
        <f t="shared" si="0"/>
        <v>115</v>
      </c>
      <c r="L9" s="8">
        <f t="shared" si="1"/>
        <v>82.142857142857139</v>
      </c>
    </row>
    <row r="10" spans="1:12" ht="15.75" x14ac:dyDescent="0.25">
      <c r="A10" s="5">
        <v>7</v>
      </c>
      <c r="B10" s="5">
        <v>1121</v>
      </c>
      <c r="C10" s="7" t="s">
        <v>3</v>
      </c>
      <c r="D10" s="11">
        <v>19</v>
      </c>
      <c r="E10" s="12">
        <v>18</v>
      </c>
      <c r="F10" s="11">
        <v>18</v>
      </c>
      <c r="G10" s="11">
        <v>17</v>
      </c>
      <c r="H10" s="12">
        <v>17</v>
      </c>
      <c r="I10" s="11">
        <v>17</v>
      </c>
      <c r="J10" s="5">
        <v>17</v>
      </c>
      <c r="K10" s="8">
        <f t="shared" si="0"/>
        <v>123</v>
      </c>
      <c r="L10" s="8">
        <f t="shared" si="1"/>
        <v>87.857142857142861</v>
      </c>
    </row>
    <row r="11" spans="1:12" ht="15.75" x14ac:dyDescent="0.25">
      <c r="A11" s="5">
        <v>8</v>
      </c>
      <c r="B11" s="5">
        <v>1122</v>
      </c>
      <c r="C11" s="7" t="s">
        <v>4</v>
      </c>
      <c r="D11" s="11">
        <v>16</v>
      </c>
      <c r="E11" s="12">
        <v>16</v>
      </c>
      <c r="F11" s="11">
        <v>20</v>
      </c>
      <c r="G11" s="11">
        <v>14</v>
      </c>
      <c r="H11" s="12">
        <v>14</v>
      </c>
      <c r="I11" s="11">
        <v>17</v>
      </c>
      <c r="J11" s="5">
        <v>12</v>
      </c>
      <c r="K11" s="8">
        <f t="shared" si="0"/>
        <v>109</v>
      </c>
      <c r="L11" s="8">
        <f t="shared" si="1"/>
        <v>77.857142857142861</v>
      </c>
    </row>
    <row r="12" spans="1:12" ht="15.75" x14ac:dyDescent="0.25">
      <c r="A12" s="5">
        <v>9</v>
      </c>
      <c r="B12" s="5">
        <v>1123</v>
      </c>
      <c r="C12" s="7" t="s">
        <v>5</v>
      </c>
      <c r="D12" s="11">
        <v>14</v>
      </c>
      <c r="E12" s="12">
        <v>14</v>
      </c>
      <c r="F12" s="11">
        <v>13</v>
      </c>
      <c r="G12" s="11">
        <v>12</v>
      </c>
      <c r="H12" s="12">
        <v>16</v>
      </c>
      <c r="I12" s="11">
        <v>14</v>
      </c>
      <c r="J12" s="5">
        <v>8</v>
      </c>
      <c r="K12" s="8">
        <f t="shared" si="0"/>
        <v>91</v>
      </c>
      <c r="L12" s="8">
        <f t="shared" si="1"/>
        <v>65</v>
      </c>
    </row>
    <row r="13" spans="1:12" ht="15.75" x14ac:dyDescent="0.25">
      <c r="A13" s="5">
        <v>10</v>
      </c>
      <c r="B13" s="5">
        <v>1124</v>
      </c>
      <c r="C13" s="7" t="s">
        <v>6</v>
      </c>
      <c r="D13" s="11">
        <v>17</v>
      </c>
      <c r="E13" s="12">
        <v>18</v>
      </c>
      <c r="F13" s="11">
        <v>14</v>
      </c>
      <c r="G13" s="11">
        <v>16</v>
      </c>
      <c r="H13" s="12">
        <v>17</v>
      </c>
      <c r="I13" s="11">
        <v>16</v>
      </c>
      <c r="J13" s="5">
        <v>10</v>
      </c>
      <c r="K13" s="8">
        <f t="shared" si="0"/>
        <v>108</v>
      </c>
      <c r="L13" s="8">
        <f t="shared" si="1"/>
        <v>77.142857142857139</v>
      </c>
    </row>
    <row r="14" spans="1:12" ht="15.75" x14ac:dyDescent="0.25">
      <c r="A14" s="5">
        <v>11</v>
      </c>
      <c r="B14" s="5">
        <v>1125</v>
      </c>
      <c r="C14" s="7" t="s">
        <v>7</v>
      </c>
      <c r="D14" s="11">
        <v>11</v>
      </c>
      <c r="E14" s="12">
        <v>16</v>
      </c>
      <c r="F14" s="11">
        <v>18</v>
      </c>
      <c r="G14" s="11">
        <v>12</v>
      </c>
      <c r="H14" s="12">
        <v>18</v>
      </c>
      <c r="I14" s="11">
        <v>16</v>
      </c>
      <c r="J14" s="5">
        <v>2</v>
      </c>
      <c r="K14" s="8">
        <f t="shared" si="0"/>
        <v>93</v>
      </c>
      <c r="L14" s="8">
        <f t="shared" si="1"/>
        <v>66.428571428571431</v>
      </c>
    </row>
    <row r="15" spans="1:12" ht="15.75" x14ac:dyDescent="0.25">
      <c r="A15" s="5">
        <v>12</v>
      </c>
      <c r="B15" s="5">
        <v>1131</v>
      </c>
      <c r="C15" s="7" t="s">
        <v>8</v>
      </c>
      <c r="D15" s="11">
        <v>16</v>
      </c>
      <c r="E15" s="12">
        <v>13</v>
      </c>
      <c r="F15" s="11">
        <v>20</v>
      </c>
      <c r="G15" s="11">
        <v>19</v>
      </c>
      <c r="H15" s="12">
        <v>18</v>
      </c>
      <c r="I15" s="11">
        <v>18</v>
      </c>
      <c r="J15" s="5">
        <v>12</v>
      </c>
      <c r="K15" s="8">
        <f t="shared" si="0"/>
        <v>116</v>
      </c>
      <c r="L15" s="8">
        <f t="shared" si="1"/>
        <v>82.857142857142861</v>
      </c>
    </row>
    <row r="16" spans="1:12" ht="15.75" x14ac:dyDescent="0.25">
      <c r="A16" s="5">
        <v>13</v>
      </c>
      <c r="B16" s="5">
        <v>1133</v>
      </c>
      <c r="C16" s="7" t="s">
        <v>9</v>
      </c>
      <c r="D16" s="11">
        <v>16</v>
      </c>
      <c r="E16" s="12">
        <v>17</v>
      </c>
      <c r="F16" s="11">
        <v>18</v>
      </c>
      <c r="G16" s="11">
        <v>18</v>
      </c>
      <c r="H16" s="12">
        <v>15</v>
      </c>
      <c r="I16" s="11">
        <v>19</v>
      </c>
      <c r="J16" s="5">
        <v>16</v>
      </c>
      <c r="K16" s="8">
        <f t="shared" si="0"/>
        <v>119</v>
      </c>
      <c r="L16" s="8">
        <f t="shared" si="1"/>
        <v>85</v>
      </c>
    </row>
    <row r="17" spans="1:12" ht="15.75" x14ac:dyDescent="0.25">
      <c r="A17" s="5">
        <v>14</v>
      </c>
      <c r="B17" s="5">
        <v>1134</v>
      </c>
      <c r="C17" s="7" t="s">
        <v>10</v>
      </c>
      <c r="D17" s="11">
        <v>12</v>
      </c>
      <c r="E17" s="12">
        <v>10</v>
      </c>
      <c r="F17" s="11">
        <v>14</v>
      </c>
      <c r="G17" s="11">
        <v>9</v>
      </c>
      <c r="H17" s="12">
        <v>14</v>
      </c>
      <c r="I17" s="11">
        <v>18</v>
      </c>
      <c r="J17" s="5">
        <v>8</v>
      </c>
      <c r="K17" s="8">
        <f t="shared" si="0"/>
        <v>85</v>
      </c>
      <c r="L17" s="8">
        <f t="shared" si="1"/>
        <v>60.714285714285715</v>
      </c>
    </row>
    <row r="18" spans="1:12" s="16" customFormat="1" ht="15.75" x14ac:dyDescent="0.25">
      <c r="A18" s="10">
        <v>15</v>
      </c>
      <c r="B18" s="10">
        <v>1135</v>
      </c>
      <c r="C18" s="15" t="s">
        <v>44</v>
      </c>
      <c r="D18" s="13" t="s">
        <v>40</v>
      </c>
      <c r="E18" s="13" t="s">
        <v>40</v>
      </c>
      <c r="F18" s="13" t="s">
        <v>40</v>
      </c>
      <c r="G18" s="13" t="s">
        <v>40</v>
      </c>
      <c r="H18" s="13" t="s">
        <v>40</v>
      </c>
      <c r="I18" s="13" t="s">
        <v>40</v>
      </c>
      <c r="J18" s="10" t="s">
        <v>40</v>
      </c>
      <c r="K18" s="14">
        <f t="shared" si="0"/>
        <v>0</v>
      </c>
      <c r="L18" s="14">
        <f t="shared" si="1"/>
        <v>0</v>
      </c>
    </row>
    <row r="19" spans="1:12" ht="15.75" x14ac:dyDescent="0.25">
      <c r="A19" s="5">
        <v>16</v>
      </c>
      <c r="B19" s="5">
        <v>1136</v>
      </c>
      <c r="C19" s="7" t="s">
        <v>11</v>
      </c>
      <c r="D19" s="11">
        <v>15</v>
      </c>
      <c r="E19" s="12">
        <v>15</v>
      </c>
      <c r="F19" s="11">
        <v>12</v>
      </c>
      <c r="G19" s="11">
        <v>16</v>
      </c>
      <c r="H19" s="12">
        <v>17</v>
      </c>
      <c r="I19" s="11">
        <v>17</v>
      </c>
      <c r="J19" s="5">
        <v>14</v>
      </c>
      <c r="K19" s="8">
        <f t="shared" si="0"/>
        <v>106</v>
      </c>
      <c r="L19" s="8">
        <f t="shared" si="1"/>
        <v>75.714285714285708</v>
      </c>
    </row>
    <row r="20" spans="1:12" ht="15.75" x14ac:dyDescent="0.25">
      <c r="A20" s="5">
        <v>17</v>
      </c>
      <c r="B20" s="5">
        <v>1137</v>
      </c>
      <c r="C20" s="7" t="s">
        <v>12</v>
      </c>
      <c r="D20" s="11">
        <v>15</v>
      </c>
      <c r="E20" s="12">
        <v>19</v>
      </c>
      <c r="F20" s="11">
        <v>20</v>
      </c>
      <c r="G20" s="11">
        <v>19</v>
      </c>
      <c r="H20" s="12">
        <v>20</v>
      </c>
      <c r="I20" s="11">
        <v>17</v>
      </c>
      <c r="J20" s="5">
        <v>9</v>
      </c>
      <c r="K20" s="8">
        <f t="shared" si="0"/>
        <v>119</v>
      </c>
      <c r="L20" s="8">
        <f t="shared" si="1"/>
        <v>85</v>
      </c>
    </row>
    <row r="21" spans="1:12" ht="15.75" x14ac:dyDescent="0.25">
      <c r="A21" s="5">
        <v>18</v>
      </c>
      <c r="B21" s="5">
        <v>1138</v>
      </c>
      <c r="C21" s="7" t="s">
        <v>13</v>
      </c>
      <c r="D21" s="11">
        <v>16</v>
      </c>
      <c r="E21" s="12">
        <v>12</v>
      </c>
      <c r="F21" s="11">
        <v>11</v>
      </c>
      <c r="G21" s="11">
        <v>12</v>
      </c>
      <c r="H21" s="12">
        <v>15</v>
      </c>
      <c r="I21" s="11">
        <v>14</v>
      </c>
      <c r="J21" s="5">
        <v>12</v>
      </c>
      <c r="K21" s="8">
        <f t="shared" si="0"/>
        <v>92</v>
      </c>
      <c r="L21" s="8">
        <f t="shared" si="1"/>
        <v>65.714285714285708</v>
      </c>
    </row>
    <row r="22" spans="1:12" ht="15.75" x14ac:dyDescent="0.25">
      <c r="A22" s="5">
        <v>19</v>
      </c>
      <c r="B22" s="5">
        <v>1139</v>
      </c>
      <c r="C22" s="7" t="s">
        <v>14</v>
      </c>
      <c r="D22" s="11">
        <v>10</v>
      </c>
      <c r="E22" s="12">
        <v>15</v>
      </c>
      <c r="F22" s="11">
        <v>8</v>
      </c>
      <c r="G22" s="11">
        <v>8</v>
      </c>
      <c r="H22" s="12">
        <v>15</v>
      </c>
      <c r="I22" s="11">
        <v>13</v>
      </c>
      <c r="J22" s="5">
        <v>4</v>
      </c>
      <c r="K22" s="8">
        <f t="shared" si="0"/>
        <v>73</v>
      </c>
      <c r="L22" s="8">
        <f t="shared" si="1"/>
        <v>52.142857142857146</v>
      </c>
    </row>
    <row r="23" spans="1:12" s="16" customFormat="1" ht="15.75" x14ac:dyDescent="0.25">
      <c r="A23" s="10">
        <v>20</v>
      </c>
      <c r="B23" s="10">
        <v>1140</v>
      </c>
      <c r="C23" s="15" t="s">
        <v>45</v>
      </c>
      <c r="D23" s="13" t="s">
        <v>40</v>
      </c>
      <c r="E23" s="13" t="s">
        <v>40</v>
      </c>
      <c r="F23" s="13" t="s">
        <v>40</v>
      </c>
      <c r="G23" s="13" t="s">
        <v>40</v>
      </c>
      <c r="H23" s="13" t="s">
        <v>40</v>
      </c>
      <c r="I23" s="13" t="s">
        <v>40</v>
      </c>
      <c r="J23" s="10" t="s">
        <v>40</v>
      </c>
      <c r="K23" s="14">
        <f t="shared" si="0"/>
        <v>0</v>
      </c>
      <c r="L23" s="14">
        <f t="shared" si="1"/>
        <v>0</v>
      </c>
    </row>
    <row r="24" spans="1:12" ht="15.75" x14ac:dyDescent="0.25">
      <c r="A24" s="5">
        <v>21</v>
      </c>
      <c r="B24" s="5">
        <v>1150</v>
      </c>
      <c r="C24" s="7" t="s">
        <v>15</v>
      </c>
      <c r="D24" s="11">
        <v>18</v>
      </c>
      <c r="E24" s="12">
        <v>18</v>
      </c>
      <c r="F24" s="11">
        <v>19</v>
      </c>
      <c r="G24" s="11">
        <v>18</v>
      </c>
      <c r="H24" s="12">
        <v>16</v>
      </c>
      <c r="I24" s="11">
        <v>18</v>
      </c>
      <c r="J24" s="5">
        <v>4</v>
      </c>
      <c r="K24" s="8">
        <f t="shared" si="0"/>
        <v>111</v>
      </c>
      <c r="L24" s="8">
        <f t="shared" si="1"/>
        <v>79.285714285714292</v>
      </c>
    </row>
    <row r="25" spans="1:12" ht="15.75" x14ac:dyDescent="0.25">
      <c r="A25" s="5">
        <v>22</v>
      </c>
      <c r="B25" s="5">
        <v>1151</v>
      </c>
      <c r="C25" s="7" t="s">
        <v>16</v>
      </c>
      <c r="D25" s="11">
        <v>15</v>
      </c>
      <c r="E25" s="12">
        <v>13</v>
      </c>
      <c r="F25" s="11">
        <v>14</v>
      </c>
      <c r="G25" s="11">
        <v>14</v>
      </c>
      <c r="H25" s="12">
        <v>16</v>
      </c>
      <c r="I25" s="11">
        <v>15</v>
      </c>
      <c r="J25" s="5">
        <v>12</v>
      </c>
      <c r="K25" s="8">
        <f t="shared" si="0"/>
        <v>99</v>
      </c>
      <c r="L25" s="8">
        <f t="shared" si="1"/>
        <v>70.714285714285708</v>
      </c>
    </row>
    <row r="26" spans="1:12" ht="15.75" x14ac:dyDescent="0.25">
      <c r="A26" s="5">
        <v>23</v>
      </c>
      <c r="B26" s="5">
        <v>1152</v>
      </c>
      <c r="C26" s="7" t="s">
        <v>17</v>
      </c>
      <c r="D26" s="11">
        <v>14</v>
      </c>
      <c r="E26" s="12">
        <v>7</v>
      </c>
      <c r="F26" s="11">
        <v>12</v>
      </c>
      <c r="G26" s="11">
        <v>4</v>
      </c>
      <c r="H26" s="12">
        <v>11</v>
      </c>
      <c r="I26" s="11">
        <v>12</v>
      </c>
      <c r="J26" s="5">
        <v>10</v>
      </c>
      <c r="K26" s="8">
        <f t="shared" si="0"/>
        <v>70</v>
      </c>
      <c r="L26" s="8">
        <f t="shared" si="1"/>
        <v>50</v>
      </c>
    </row>
    <row r="27" spans="1:12" ht="15.75" x14ac:dyDescent="0.25">
      <c r="A27" s="5">
        <v>24</v>
      </c>
      <c r="B27" s="5">
        <v>1195</v>
      </c>
      <c r="C27" s="7" t="s">
        <v>18</v>
      </c>
      <c r="D27" s="11">
        <v>17</v>
      </c>
      <c r="E27" s="12">
        <v>16</v>
      </c>
      <c r="F27" s="11">
        <v>4</v>
      </c>
      <c r="G27" s="11">
        <v>13</v>
      </c>
      <c r="H27" s="12">
        <v>17</v>
      </c>
      <c r="I27" s="11">
        <v>14</v>
      </c>
      <c r="J27" s="5">
        <v>11</v>
      </c>
      <c r="K27" s="8">
        <f t="shared" si="0"/>
        <v>92</v>
      </c>
      <c r="L27" s="8">
        <f t="shared" si="1"/>
        <v>65.714285714285708</v>
      </c>
    </row>
    <row r="28" spans="1:12" ht="15.75" x14ac:dyDescent="0.25">
      <c r="A28" s="5">
        <v>25</v>
      </c>
      <c r="B28" s="5">
        <v>1196</v>
      </c>
      <c r="C28" s="7" t="s">
        <v>19</v>
      </c>
      <c r="D28" s="11">
        <v>16</v>
      </c>
      <c r="E28" s="12">
        <v>17</v>
      </c>
      <c r="F28" s="11">
        <v>18</v>
      </c>
      <c r="G28" s="11">
        <v>13</v>
      </c>
      <c r="H28" s="12">
        <v>18</v>
      </c>
      <c r="I28" s="11">
        <v>20</v>
      </c>
      <c r="J28" s="5">
        <v>9</v>
      </c>
      <c r="K28" s="8">
        <f t="shared" si="0"/>
        <v>111</v>
      </c>
      <c r="L28" s="8">
        <f t="shared" si="1"/>
        <v>79.285714285714292</v>
      </c>
    </row>
    <row r="29" spans="1:12" ht="15.75" x14ac:dyDescent="0.25">
      <c r="A29" s="5">
        <v>26</v>
      </c>
      <c r="B29" s="5">
        <v>1197</v>
      </c>
      <c r="C29" s="7" t="s">
        <v>20</v>
      </c>
      <c r="D29" s="11">
        <v>16</v>
      </c>
      <c r="E29" s="12">
        <v>14</v>
      </c>
      <c r="F29" s="11">
        <v>18</v>
      </c>
      <c r="G29" s="11">
        <v>12</v>
      </c>
      <c r="H29" s="12">
        <v>16</v>
      </c>
      <c r="I29" s="11">
        <v>17</v>
      </c>
      <c r="J29" s="5">
        <v>8</v>
      </c>
      <c r="K29" s="8">
        <f t="shared" si="0"/>
        <v>101</v>
      </c>
      <c r="L29" s="8">
        <f t="shared" si="1"/>
        <v>72.142857142857139</v>
      </c>
    </row>
    <row r="30" spans="1:12" ht="15.75" x14ac:dyDescent="0.25">
      <c r="A30" s="5">
        <v>27</v>
      </c>
      <c r="B30" s="5">
        <v>1198</v>
      </c>
      <c r="C30" s="7" t="s">
        <v>21</v>
      </c>
      <c r="D30" s="11">
        <v>17</v>
      </c>
      <c r="E30" s="12">
        <v>14</v>
      </c>
      <c r="F30" s="11">
        <v>13</v>
      </c>
      <c r="G30" s="11">
        <v>12</v>
      </c>
      <c r="H30" s="12">
        <v>15</v>
      </c>
      <c r="I30" s="11">
        <v>18</v>
      </c>
      <c r="J30" s="5">
        <v>7</v>
      </c>
      <c r="K30" s="8">
        <f t="shared" si="0"/>
        <v>96</v>
      </c>
      <c r="L30" s="8">
        <f t="shared" si="1"/>
        <v>68.571428571428569</v>
      </c>
    </row>
    <row r="31" spans="1:12" ht="15.75" x14ac:dyDescent="0.25">
      <c r="A31" s="5">
        <v>28</v>
      </c>
      <c r="B31" s="5">
        <v>1200</v>
      </c>
      <c r="C31" s="7" t="s">
        <v>22</v>
      </c>
      <c r="D31" s="11">
        <v>15</v>
      </c>
      <c r="E31" s="12">
        <v>18</v>
      </c>
      <c r="F31" s="11">
        <v>13</v>
      </c>
      <c r="G31" s="11">
        <v>9</v>
      </c>
      <c r="H31" s="12">
        <v>18</v>
      </c>
      <c r="I31" s="11">
        <v>13</v>
      </c>
      <c r="J31" s="5">
        <v>12</v>
      </c>
      <c r="K31" s="8">
        <f t="shared" si="0"/>
        <v>98</v>
      </c>
      <c r="L31" s="8">
        <f t="shared" si="1"/>
        <v>70</v>
      </c>
    </row>
    <row r="32" spans="1:12" ht="15.75" x14ac:dyDescent="0.25">
      <c r="A32" s="5">
        <v>29</v>
      </c>
      <c r="B32" s="5">
        <v>1208</v>
      </c>
      <c r="C32" s="7" t="s">
        <v>23</v>
      </c>
      <c r="D32" s="11">
        <v>12</v>
      </c>
      <c r="E32" s="12">
        <v>10</v>
      </c>
      <c r="F32" s="11">
        <v>5</v>
      </c>
      <c r="G32" s="11">
        <v>8</v>
      </c>
      <c r="H32" s="12">
        <v>11</v>
      </c>
      <c r="I32" s="11">
        <v>13</v>
      </c>
      <c r="J32" s="5">
        <v>5</v>
      </c>
      <c r="K32" s="8">
        <f t="shared" si="0"/>
        <v>64</v>
      </c>
      <c r="L32" s="8">
        <f t="shared" si="1"/>
        <v>45.714285714285715</v>
      </c>
    </row>
    <row r="33" spans="1:12" ht="15.75" x14ac:dyDescent="0.25">
      <c r="A33" s="5">
        <v>30</v>
      </c>
      <c r="B33" s="5">
        <v>1210</v>
      </c>
      <c r="C33" s="7" t="s">
        <v>24</v>
      </c>
      <c r="D33" s="11">
        <v>14</v>
      </c>
      <c r="E33" s="12">
        <v>15</v>
      </c>
      <c r="F33" s="11">
        <v>9</v>
      </c>
      <c r="G33" s="11">
        <v>9</v>
      </c>
      <c r="H33" s="12">
        <v>19</v>
      </c>
      <c r="I33" s="11">
        <v>13</v>
      </c>
      <c r="J33" s="5">
        <v>7</v>
      </c>
      <c r="K33" s="8">
        <f t="shared" si="0"/>
        <v>86</v>
      </c>
      <c r="L33" s="8">
        <f t="shared" si="1"/>
        <v>61.428571428571431</v>
      </c>
    </row>
    <row r="34" spans="1:12" ht="15.75" x14ac:dyDescent="0.25">
      <c r="A34" s="5">
        <v>31</v>
      </c>
      <c r="B34" s="5">
        <v>1356</v>
      </c>
      <c r="C34" s="7" t="s">
        <v>25</v>
      </c>
      <c r="D34" s="11">
        <v>8</v>
      </c>
      <c r="E34" s="12">
        <v>14</v>
      </c>
      <c r="F34" s="11">
        <v>3</v>
      </c>
      <c r="G34" s="11">
        <v>6</v>
      </c>
      <c r="H34" s="12">
        <v>13</v>
      </c>
      <c r="I34" s="11">
        <v>12</v>
      </c>
      <c r="J34" s="5">
        <v>8</v>
      </c>
      <c r="K34" s="8">
        <f t="shared" si="0"/>
        <v>64</v>
      </c>
      <c r="L34" s="8">
        <f t="shared" si="1"/>
        <v>45.714285714285715</v>
      </c>
    </row>
    <row r="35" spans="1:12" x14ac:dyDescent="0.25">
      <c r="A35" s="18"/>
      <c r="B35" s="18"/>
      <c r="C35" s="19" t="s">
        <v>46</v>
      </c>
      <c r="D35" s="20">
        <f>AVERAGE(D4:D34)</f>
        <v>15</v>
      </c>
      <c r="E35" s="20">
        <f t="shared" ref="E35:J35" si="2">AVERAGE(E4:E34)</f>
        <v>15</v>
      </c>
      <c r="F35" s="20">
        <f t="shared" si="2"/>
        <v>14.03448275862069</v>
      </c>
      <c r="G35" s="20">
        <f t="shared" si="2"/>
        <v>12.551724137931034</v>
      </c>
      <c r="H35" s="20">
        <f t="shared" si="2"/>
        <v>15.96551724137931</v>
      </c>
      <c r="I35" s="20">
        <f t="shared" si="2"/>
        <v>15.896551724137931</v>
      </c>
      <c r="J35" s="20">
        <f t="shared" si="2"/>
        <v>10.206896551724139</v>
      </c>
      <c r="K35" s="21"/>
      <c r="L35" s="21"/>
    </row>
  </sheetData>
  <mergeCells count="2">
    <mergeCell ref="A1:L1"/>
    <mergeCell ref="A2:L2"/>
  </mergeCells>
  <pageMargins left="0.27" right="0.28000000000000003" top="0.92" bottom="0.52" header="0.3" footer="0.3"/>
  <pageSetup paperSize="9" scale="9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2022-08-17T06:25:48Z</dcterms:modified>
</cp:coreProperties>
</file>