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 defaultThemeVersion="124226"/>
  <xr:revisionPtr revIDLastSave="0" documentId="13_ncr:1_{3D35240E-406F-42C9-876C-B1759AC2A36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8B RESULT ANALYSIS" sheetId="3" r:id="rId1"/>
  </sheets>
  <definedNames>
    <definedName name="_xlnm._FilterDatabase" localSheetId="0" hidden="1">'8B RESULT ANALYSIS'!$A$4:$M$4</definedName>
    <definedName name="_xlnm.Print_Area" localSheetId="0">'8B RESULT ANALYSIS'!$A$1:$K$56</definedName>
  </definedNames>
  <calcPr calcId="181029"/>
</workbook>
</file>

<file path=xl/calcChain.xml><?xml version="1.0" encoding="utf-8"?>
<calcChain xmlns="http://schemas.openxmlformats.org/spreadsheetml/2006/main">
  <c r="K16" i="3" l="1"/>
  <c r="K20" i="3"/>
  <c r="K22" i="3"/>
  <c r="K23" i="3"/>
  <c r="K24" i="3"/>
  <c r="K28" i="3"/>
  <c r="K29" i="3"/>
  <c r="K36" i="3"/>
  <c r="K37" i="3"/>
  <c r="K38" i="3"/>
  <c r="K40" i="3"/>
  <c r="J6" i="3"/>
  <c r="K6" i="3" s="1"/>
  <c r="J7" i="3"/>
  <c r="K7" i="3" s="1"/>
  <c r="J8" i="3"/>
  <c r="K8" i="3" s="1"/>
  <c r="J9" i="3"/>
  <c r="K9" i="3" s="1"/>
  <c r="J10" i="3"/>
  <c r="K10" i="3" s="1"/>
  <c r="J11" i="3"/>
  <c r="K11" i="3" s="1"/>
  <c r="J12" i="3"/>
  <c r="K12" i="3" s="1"/>
  <c r="J13" i="3"/>
  <c r="K13" i="3" s="1"/>
  <c r="J14" i="3"/>
  <c r="K14" i="3" s="1"/>
  <c r="J15" i="3"/>
  <c r="K15" i="3" s="1"/>
  <c r="J16" i="3"/>
  <c r="J17" i="3"/>
  <c r="K17" i="3" s="1"/>
  <c r="J18" i="3"/>
  <c r="K18" i="3" s="1"/>
  <c r="J19" i="3"/>
  <c r="K19" i="3" s="1"/>
  <c r="J20" i="3"/>
  <c r="J21" i="3"/>
  <c r="K21" i="3" s="1"/>
  <c r="J22" i="3"/>
  <c r="J23" i="3"/>
  <c r="J24" i="3"/>
  <c r="J25" i="3"/>
  <c r="K25" i="3" s="1"/>
  <c r="J26" i="3"/>
  <c r="K26" i="3" s="1"/>
  <c r="J27" i="3"/>
  <c r="K27" i="3" s="1"/>
  <c r="J28" i="3"/>
  <c r="J29" i="3"/>
  <c r="J30" i="3"/>
  <c r="K30" i="3" s="1"/>
  <c r="J31" i="3"/>
  <c r="K31" i="3" s="1"/>
  <c r="J32" i="3"/>
  <c r="K32" i="3" s="1"/>
  <c r="J33" i="3"/>
  <c r="K33" i="3" s="1"/>
  <c r="J34" i="3"/>
  <c r="K34" i="3" s="1"/>
  <c r="J35" i="3"/>
  <c r="K35" i="3" s="1"/>
  <c r="J36" i="3"/>
  <c r="J37" i="3"/>
  <c r="J38" i="3"/>
  <c r="J39" i="3"/>
  <c r="K39" i="3" s="1"/>
  <c r="J40" i="3"/>
  <c r="J41" i="3"/>
  <c r="K41" i="3" s="1"/>
  <c r="J5" i="3"/>
  <c r="K5" i="3" s="1"/>
</calcChain>
</file>

<file path=xl/sharedStrings.xml><?xml version="1.0" encoding="utf-8"?>
<sst xmlns="http://schemas.openxmlformats.org/spreadsheetml/2006/main" count="71" uniqueCount="67">
  <si>
    <t>PRINCIPAL</t>
  </si>
  <si>
    <t>RESULT ANALYSIS</t>
  </si>
  <si>
    <t>Percentage</t>
  </si>
  <si>
    <t>51-60</t>
  </si>
  <si>
    <t>75-90</t>
  </si>
  <si>
    <t>ENGLISH</t>
  </si>
  <si>
    <t>HINDI</t>
  </si>
  <si>
    <t>SANSKRIT</t>
  </si>
  <si>
    <t>MATHS</t>
  </si>
  <si>
    <t>SCIENCE</t>
  </si>
  <si>
    <t>SOCIAL SC</t>
  </si>
  <si>
    <t>TOTAL</t>
  </si>
  <si>
    <t>SAINIK SCHOOL REWARI</t>
  </si>
  <si>
    <t>S. No.</t>
  </si>
  <si>
    <t>Roll No.</t>
  </si>
  <si>
    <t>Name</t>
  </si>
  <si>
    <t>ENG</t>
  </si>
  <si>
    <t>SKT</t>
  </si>
  <si>
    <t>SCI</t>
  </si>
  <si>
    <t>%</t>
  </si>
  <si>
    <t>Total</t>
  </si>
  <si>
    <t xml:space="preserve"> TERM END EXAM 2022</t>
  </si>
  <si>
    <t>S SC</t>
  </si>
  <si>
    <t>33-50</t>
  </si>
  <si>
    <t>61-74</t>
  </si>
  <si>
    <t>91&lt;</t>
  </si>
  <si>
    <t>&lt; 33</t>
  </si>
  <si>
    <t>OVER ALL</t>
  </si>
  <si>
    <t>JATIN</t>
  </si>
  <si>
    <t>DEEPANSHU</t>
  </si>
  <si>
    <t>ANKIT RAJ</t>
  </si>
  <si>
    <t>HARSH</t>
  </si>
  <si>
    <t>VP</t>
  </si>
  <si>
    <t>CT</t>
  </si>
  <si>
    <t>AVISH SINGLA</t>
  </si>
  <si>
    <t>SIDDHARTH</t>
  </si>
  <si>
    <t>SHUBHAM KUMAR</t>
  </si>
  <si>
    <t>ADITYA SINGH</t>
  </si>
  <si>
    <t>SAGAR</t>
  </si>
  <si>
    <t>DEVPRATAP</t>
  </si>
  <si>
    <t>GURMEET</t>
  </si>
  <si>
    <t>VINIT</t>
  </si>
  <si>
    <t>HIMANSHU</t>
  </si>
  <si>
    <t>AKASH KUMAR BAITHA</t>
  </si>
  <si>
    <t>ROHIT KUMAR</t>
  </si>
  <si>
    <t>DIYANK MEENA</t>
  </si>
  <si>
    <t>HARSHIT CHAUHAN</t>
  </si>
  <si>
    <t>ANUJ</t>
  </si>
  <si>
    <t>DIVYANSH SRIVASTAVA</t>
  </si>
  <si>
    <t>KANCHAN</t>
  </si>
  <si>
    <t>UDAYRAJ DHAKAR</t>
  </si>
  <si>
    <t>PRINCE</t>
  </si>
  <si>
    <t>ABHISHEK</t>
  </si>
  <si>
    <t>VISHESH KUMAR</t>
  </si>
  <si>
    <t>DEVENDER</t>
  </si>
  <si>
    <t>AKASH CHAUDHARY</t>
  </si>
  <si>
    <t>JITESH  MEENA</t>
  </si>
  <si>
    <t>VANSH JOSHI</t>
  </si>
  <si>
    <t>NIKHIL</t>
  </si>
  <si>
    <t>PRINCE KUMAR</t>
  </si>
  <si>
    <t>ANKIT</t>
  </si>
  <si>
    <t>YASH YADAV</t>
  </si>
  <si>
    <t>PARERIT</t>
  </si>
  <si>
    <t>RAGHWANDER DAHIYA</t>
  </si>
  <si>
    <t>DIKSHANT PANGHAL</t>
  </si>
  <si>
    <t>TINKU VERMA</t>
  </si>
  <si>
    <t xml:space="preserve">Term End Exam :  VII B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</si>
</sst>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2" fillId="0" borderId="0">
      <alignment vertical="center"/>
    </xf>
    <xf numFmtId="0" fontId="3" fillId="0" borderId="0"/>
    <xf numFmtId="0" fontId="1" fillId="0" borderId="0"/>
    <xf numFmtId="0" fontId="4" fillId="0" borderId="0">
      <alignment vertical="center"/>
    </xf>
  </cellStyleXfs>
  <cellXfs count="33">
    <xf numFmtId="0" fontId="0" fillId="0" borderId="0" xfId="0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/>
    <xf numFmtId="1" fontId="1" fillId="0" borderId="0" xfId="0" applyNumberFormat="1" applyFont="1"/>
    <xf numFmtId="0" fontId="5" fillId="0" borderId="1" xfId="0" applyFont="1" applyBorder="1"/>
    <xf numFmtId="0" fontId="5" fillId="0" borderId="0" xfId="0" applyFont="1" applyAlignment="1">
      <alignment horizontal="center"/>
    </xf>
    <xf numFmtId="0" fontId="5" fillId="0" borderId="1" xfId="0" applyFont="1" applyFill="1" applyBorder="1"/>
    <xf numFmtId="0" fontId="1" fillId="0" borderId="0" xfId="0" applyFont="1" applyBorder="1"/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0" borderId="7" xfId="1" applyFont="1" applyBorder="1" applyAlignment="1">
      <alignment horizontal="center"/>
    </xf>
    <xf numFmtId="0" fontId="8" fillId="0" borderId="7" xfId="1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2 2" xfId="3" xr:uid="{00000000-0005-0000-0000-000002000000}"/>
    <cellStyle name="Normal 2 3" xfId="4" xr:uid="{00000000-0005-0000-0000-000003000000}"/>
    <cellStyle name="Normal 3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view="pageBreakPreview" zoomScaleNormal="100" zoomScaleSheetLayoutView="100" workbookViewId="0">
      <selection activeCell="A2" sqref="A2:K2"/>
    </sheetView>
  </sheetViews>
  <sheetFormatPr defaultColWidth="9.140625" defaultRowHeight="15.75" x14ac:dyDescent="0.25"/>
  <cols>
    <col min="1" max="1" width="7.85546875" style="3" bestFit="1" customWidth="1"/>
    <col min="2" max="2" width="10.28515625" style="3" bestFit="1" customWidth="1"/>
    <col min="3" max="3" width="23.85546875" style="3" customWidth="1"/>
    <col min="4" max="10" width="8.7109375" style="3" customWidth="1"/>
    <col min="11" max="11" width="9.85546875" style="3" customWidth="1"/>
    <col min="12" max="16384" width="9.140625" style="3"/>
  </cols>
  <sheetData>
    <row r="1" spans="1:13" ht="17.25" x14ac:dyDescent="0.3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3" ht="17.25" x14ac:dyDescent="0.3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3" ht="17.25" x14ac:dyDescent="0.25">
      <c r="A3" s="30" t="s">
        <v>66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3" ht="18.75" x14ac:dyDescent="0.3">
      <c r="A4" s="10" t="s">
        <v>13</v>
      </c>
      <c r="B4" s="10" t="s">
        <v>14</v>
      </c>
      <c r="C4" s="10" t="s">
        <v>15</v>
      </c>
      <c r="D4" s="10" t="s">
        <v>16</v>
      </c>
      <c r="E4" s="11" t="s">
        <v>6</v>
      </c>
      <c r="F4" s="11" t="s">
        <v>17</v>
      </c>
      <c r="G4" s="11" t="s">
        <v>8</v>
      </c>
      <c r="H4" s="11" t="s">
        <v>18</v>
      </c>
      <c r="I4" s="11" t="s">
        <v>22</v>
      </c>
      <c r="J4" s="11" t="s">
        <v>11</v>
      </c>
      <c r="K4" s="11" t="s">
        <v>19</v>
      </c>
      <c r="M4" s="4"/>
    </row>
    <row r="5" spans="1:13" ht="18.75" x14ac:dyDescent="0.3">
      <c r="A5" s="12">
        <v>1</v>
      </c>
      <c r="B5" s="13">
        <v>1153</v>
      </c>
      <c r="C5" s="14" t="s">
        <v>34</v>
      </c>
      <c r="D5" s="15">
        <v>83</v>
      </c>
      <c r="E5" s="16">
        <v>48</v>
      </c>
      <c r="F5" s="17">
        <v>68</v>
      </c>
      <c r="G5" s="17">
        <v>77</v>
      </c>
      <c r="H5" s="17">
        <v>44</v>
      </c>
      <c r="I5" s="18">
        <v>51</v>
      </c>
      <c r="J5" s="17">
        <f>D5+E5+F5+G5+H5+I5</f>
        <v>371</v>
      </c>
      <c r="K5" s="28">
        <f>J5/6</f>
        <v>61.833333333333336</v>
      </c>
      <c r="M5" s="4"/>
    </row>
    <row r="6" spans="1:13" ht="18.75" x14ac:dyDescent="0.3">
      <c r="A6" s="12">
        <v>2</v>
      </c>
      <c r="B6" s="13">
        <v>1154</v>
      </c>
      <c r="C6" s="14" t="s">
        <v>35</v>
      </c>
      <c r="D6" s="15">
        <v>77</v>
      </c>
      <c r="E6" s="16">
        <v>64</v>
      </c>
      <c r="F6" s="17">
        <v>63</v>
      </c>
      <c r="G6" s="17">
        <v>61</v>
      </c>
      <c r="H6" s="17">
        <v>65</v>
      </c>
      <c r="I6" s="18">
        <v>54</v>
      </c>
      <c r="J6" s="17">
        <f t="shared" ref="J6:J41" si="0">D6+E6+F6+G6+H6+I6</f>
        <v>384</v>
      </c>
      <c r="K6" s="28">
        <f t="shared" ref="K6:K41" si="1">J6/6</f>
        <v>64</v>
      </c>
      <c r="M6" s="4"/>
    </row>
    <row r="7" spans="1:13" ht="18.75" x14ac:dyDescent="0.3">
      <c r="A7" s="12">
        <v>3</v>
      </c>
      <c r="B7" s="13">
        <v>1155</v>
      </c>
      <c r="C7" s="14" t="s">
        <v>36</v>
      </c>
      <c r="D7" s="15">
        <v>79</v>
      </c>
      <c r="E7" s="16">
        <v>60</v>
      </c>
      <c r="F7" s="17">
        <v>73</v>
      </c>
      <c r="G7" s="17">
        <v>71</v>
      </c>
      <c r="H7" s="17">
        <v>59</v>
      </c>
      <c r="I7" s="18">
        <v>57</v>
      </c>
      <c r="J7" s="17">
        <f t="shared" si="0"/>
        <v>399</v>
      </c>
      <c r="K7" s="28">
        <f t="shared" si="1"/>
        <v>66.5</v>
      </c>
      <c r="M7" s="4"/>
    </row>
    <row r="8" spans="1:13" ht="18.75" x14ac:dyDescent="0.3">
      <c r="A8" s="12">
        <v>4</v>
      </c>
      <c r="B8" s="13">
        <v>1156</v>
      </c>
      <c r="C8" s="14" t="s">
        <v>37</v>
      </c>
      <c r="D8" s="15">
        <v>67</v>
      </c>
      <c r="E8" s="16">
        <v>56</v>
      </c>
      <c r="F8" s="17">
        <v>52</v>
      </c>
      <c r="G8" s="17">
        <v>59</v>
      </c>
      <c r="H8" s="17">
        <v>56</v>
      </c>
      <c r="I8" s="18">
        <v>55</v>
      </c>
      <c r="J8" s="17">
        <f t="shared" si="0"/>
        <v>345</v>
      </c>
      <c r="K8" s="28">
        <f t="shared" si="1"/>
        <v>57.5</v>
      </c>
    </row>
    <row r="9" spans="1:13" ht="18.75" x14ac:dyDescent="0.3">
      <c r="A9" s="12">
        <v>5</v>
      </c>
      <c r="B9" s="13">
        <v>1157</v>
      </c>
      <c r="C9" s="14" t="s">
        <v>38</v>
      </c>
      <c r="D9" s="15">
        <v>49</v>
      </c>
      <c r="E9" s="16">
        <v>42</v>
      </c>
      <c r="F9" s="17">
        <v>53</v>
      </c>
      <c r="G9" s="17">
        <v>38</v>
      </c>
      <c r="H9" s="17">
        <v>25</v>
      </c>
      <c r="I9" s="18">
        <v>40</v>
      </c>
      <c r="J9" s="17">
        <f t="shared" si="0"/>
        <v>247</v>
      </c>
      <c r="K9" s="28">
        <f t="shared" si="1"/>
        <v>41.166666666666664</v>
      </c>
      <c r="M9" s="4"/>
    </row>
    <row r="10" spans="1:13" ht="18.75" x14ac:dyDescent="0.3">
      <c r="A10" s="12">
        <v>6</v>
      </c>
      <c r="B10" s="13">
        <v>1158</v>
      </c>
      <c r="C10" s="14" t="s">
        <v>39</v>
      </c>
      <c r="D10" s="15">
        <v>85</v>
      </c>
      <c r="E10" s="16">
        <v>80</v>
      </c>
      <c r="F10" s="17">
        <v>74</v>
      </c>
      <c r="G10" s="17">
        <v>59</v>
      </c>
      <c r="H10" s="17">
        <v>80</v>
      </c>
      <c r="I10" s="18">
        <v>80</v>
      </c>
      <c r="J10" s="17">
        <f t="shared" si="0"/>
        <v>458</v>
      </c>
      <c r="K10" s="28">
        <f t="shared" si="1"/>
        <v>76.333333333333329</v>
      </c>
      <c r="M10" s="4"/>
    </row>
    <row r="11" spans="1:13" ht="18.75" x14ac:dyDescent="0.3">
      <c r="A11" s="12">
        <v>7</v>
      </c>
      <c r="B11" s="13">
        <v>1159</v>
      </c>
      <c r="C11" s="14" t="s">
        <v>40</v>
      </c>
      <c r="D11" s="15">
        <v>66</v>
      </c>
      <c r="E11" s="16">
        <v>69</v>
      </c>
      <c r="F11" s="17">
        <v>72</v>
      </c>
      <c r="G11" s="17">
        <v>52</v>
      </c>
      <c r="H11" s="17">
        <v>53</v>
      </c>
      <c r="I11" s="18">
        <v>48</v>
      </c>
      <c r="J11" s="17">
        <f t="shared" si="0"/>
        <v>360</v>
      </c>
      <c r="K11" s="28">
        <f t="shared" si="1"/>
        <v>60</v>
      </c>
      <c r="M11" s="4"/>
    </row>
    <row r="12" spans="1:13" ht="18.75" x14ac:dyDescent="0.3">
      <c r="A12" s="12">
        <v>8</v>
      </c>
      <c r="B12" s="13">
        <v>1160</v>
      </c>
      <c r="C12" s="14" t="s">
        <v>41</v>
      </c>
      <c r="D12" s="15">
        <v>61</v>
      </c>
      <c r="E12" s="16">
        <v>57</v>
      </c>
      <c r="F12" s="17">
        <v>53</v>
      </c>
      <c r="G12" s="17">
        <v>63</v>
      </c>
      <c r="H12" s="17">
        <v>46</v>
      </c>
      <c r="I12" s="18">
        <v>55</v>
      </c>
      <c r="J12" s="17">
        <f t="shared" si="0"/>
        <v>335</v>
      </c>
      <c r="K12" s="28">
        <f t="shared" si="1"/>
        <v>55.833333333333336</v>
      </c>
      <c r="M12" s="4"/>
    </row>
    <row r="13" spans="1:13" ht="18.75" x14ac:dyDescent="0.3">
      <c r="A13" s="12">
        <v>9</v>
      </c>
      <c r="B13" s="13">
        <v>1161</v>
      </c>
      <c r="C13" s="14" t="s">
        <v>42</v>
      </c>
      <c r="D13" s="15">
        <v>92</v>
      </c>
      <c r="E13" s="16">
        <v>87</v>
      </c>
      <c r="F13" s="17">
        <v>96</v>
      </c>
      <c r="G13" s="17">
        <v>88</v>
      </c>
      <c r="H13" s="17">
        <v>94</v>
      </c>
      <c r="I13" s="18">
        <v>95</v>
      </c>
      <c r="J13" s="17">
        <f t="shared" si="0"/>
        <v>552</v>
      </c>
      <c r="K13" s="28">
        <f t="shared" si="1"/>
        <v>92</v>
      </c>
    </row>
    <row r="14" spans="1:13" ht="18.75" x14ac:dyDescent="0.3">
      <c r="A14" s="12">
        <v>10</v>
      </c>
      <c r="B14" s="13">
        <v>1162</v>
      </c>
      <c r="C14" s="14" t="s">
        <v>43</v>
      </c>
      <c r="D14" s="15">
        <v>51</v>
      </c>
      <c r="E14" s="16">
        <v>61</v>
      </c>
      <c r="F14" s="17">
        <v>62</v>
      </c>
      <c r="G14" s="17">
        <v>55</v>
      </c>
      <c r="H14" s="17">
        <v>48</v>
      </c>
      <c r="I14" s="18">
        <v>49</v>
      </c>
      <c r="J14" s="17">
        <f t="shared" si="0"/>
        <v>326</v>
      </c>
      <c r="K14" s="28">
        <f t="shared" si="1"/>
        <v>54.333333333333336</v>
      </c>
      <c r="M14" s="4"/>
    </row>
    <row r="15" spans="1:13" ht="18.75" x14ac:dyDescent="0.3">
      <c r="A15" s="12">
        <v>11</v>
      </c>
      <c r="B15" s="13">
        <v>1163</v>
      </c>
      <c r="C15" s="14" t="s">
        <v>44</v>
      </c>
      <c r="D15" s="15">
        <v>45</v>
      </c>
      <c r="E15" s="16">
        <v>81</v>
      </c>
      <c r="F15" s="17">
        <v>82</v>
      </c>
      <c r="G15" s="17">
        <v>57</v>
      </c>
      <c r="H15" s="17">
        <v>41</v>
      </c>
      <c r="I15" s="18">
        <v>63</v>
      </c>
      <c r="J15" s="17">
        <f t="shared" si="0"/>
        <v>369</v>
      </c>
      <c r="K15" s="28">
        <f t="shared" si="1"/>
        <v>61.5</v>
      </c>
      <c r="M15" s="4"/>
    </row>
    <row r="16" spans="1:13" ht="18.75" x14ac:dyDescent="0.3">
      <c r="A16" s="12">
        <v>12</v>
      </c>
      <c r="B16" s="13">
        <v>1167</v>
      </c>
      <c r="C16" s="14" t="s">
        <v>45</v>
      </c>
      <c r="D16" s="15">
        <v>27</v>
      </c>
      <c r="E16" s="16">
        <v>42</v>
      </c>
      <c r="F16" s="17">
        <v>40</v>
      </c>
      <c r="G16" s="17">
        <v>20</v>
      </c>
      <c r="H16" s="17">
        <v>23</v>
      </c>
      <c r="I16" s="18">
        <v>38</v>
      </c>
      <c r="J16" s="17">
        <f t="shared" si="0"/>
        <v>190</v>
      </c>
      <c r="K16" s="28">
        <f t="shared" si="1"/>
        <v>31.666666666666668</v>
      </c>
      <c r="M16" s="4"/>
    </row>
    <row r="17" spans="1:13" ht="18.75" x14ac:dyDescent="0.3">
      <c r="A17" s="12">
        <v>13</v>
      </c>
      <c r="B17" s="13">
        <v>1168</v>
      </c>
      <c r="C17" s="14" t="s">
        <v>29</v>
      </c>
      <c r="D17" s="15">
        <v>37</v>
      </c>
      <c r="E17" s="16">
        <v>50</v>
      </c>
      <c r="F17" s="17">
        <v>59</v>
      </c>
      <c r="G17" s="17">
        <v>17</v>
      </c>
      <c r="H17" s="17">
        <v>41</v>
      </c>
      <c r="I17" s="18">
        <v>41</v>
      </c>
      <c r="J17" s="17">
        <f t="shared" si="0"/>
        <v>245</v>
      </c>
      <c r="K17" s="28">
        <f t="shared" si="1"/>
        <v>40.833333333333336</v>
      </c>
    </row>
    <row r="18" spans="1:13" ht="18.75" x14ac:dyDescent="0.3">
      <c r="A18" s="12">
        <v>14</v>
      </c>
      <c r="B18" s="13">
        <v>1169</v>
      </c>
      <c r="C18" s="14" t="s">
        <v>46</v>
      </c>
      <c r="D18" s="15">
        <v>7</v>
      </c>
      <c r="E18" s="16">
        <v>16</v>
      </c>
      <c r="F18" s="17">
        <v>14</v>
      </c>
      <c r="G18" s="17">
        <v>8</v>
      </c>
      <c r="H18" s="17">
        <v>6</v>
      </c>
      <c r="I18" s="18">
        <v>8</v>
      </c>
      <c r="J18" s="17">
        <f t="shared" si="0"/>
        <v>59</v>
      </c>
      <c r="K18" s="28">
        <f t="shared" si="1"/>
        <v>9.8333333333333339</v>
      </c>
      <c r="M18" s="4"/>
    </row>
    <row r="19" spans="1:13" ht="18.75" x14ac:dyDescent="0.3">
      <c r="A19" s="12">
        <v>15</v>
      </c>
      <c r="B19" s="13">
        <v>1170</v>
      </c>
      <c r="C19" s="14" t="s">
        <v>47</v>
      </c>
      <c r="D19" s="15">
        <v>21</v>
      </c>
      <c r="E19" s="16">
        <v>42</v>
      </c>
      <c r="F19" s="17">
        <v>40</v>
      </c>
      <c r="G19" s="17">
        <v>20</v>
      </c>
      <c r="H19" s="17">
        <v>22</v>
      </c>
      <c r="I19" s="18">
        <v>23</v>
      </c>
      <c r="J19" s="17">
        <f t="shared" si="0"/>
        <v>168</v>
      </c>
      <c r="K19" s="28">
        <f t="shared" si="1"/>
        <v>28</v>
      </c>
      <c r="M19" s="4"/>
    </row>
    <row r="20" spans="1:13" ht="18.75" x14ac:dyDescent="0.3">
      <c r="A20" s="12">
        <v>16</v>
      </c>
      <c r="B20" s="13">
        <v>1171</v>
      </c>
      <c r="C20" s="14" t="s">
        <v>48</v>
      </c>
      <c r="D20" s="15">
        <v>83</v>
      </c>
      <c r="E20" s="16">
        <v>84</v>
      </c>
      <c r="F20" s="17">
        <v>87</v>
      </c>
      <c r="G20" s="17">
        <v>77</v>
      </c>
      <c r="H20" s="17">
        <v>80</v>
      </c>
      <c r="I20" s="18">
        <v>70</v>
      </c>
      <c r="J20" s="17">
        <f t="shared" si="0"/>
        <v>481</v>
      </c>
      <c r="K20" s="28">
        <f t="shared" si="1"/>
        <v>80.166666666666671</v>
      </c>
      <c r="M20" s="4"/>
    </row>
    <row r="21" spans="1:13" ht="18.75" x14ac:dyDescent="0.3">
      <c r="A21" s="12">
        <v>17</v>
      </c>
      <c r="B21" s="13">
        <v>1172</v>
      </c>
      <c r="C21" s="14" t="s">
        <v>49</v>
      </c>
      <c r="D21" s="15">
        <v>49</v>
      </c>
      <c r="E21" s="16">
        <v>61</v>
      </c>
      <c r="F21" s="17">
        <v>77</v>
      </c>
      <c r="G21" s="17">
        <v>40</v>
      </c>
      <c r="H21" s="17">
        <v>57</v>
      </c>
      <c r="I21" s="18">
        <v>51</v>
      </c>
      <c r="J21" s="17">
        <f t="shared" si="0"/>
        <v>335</v>
      </c>
      <c r="K21" s="28">
        <f t="shared" si="1"/>
        <v>55.833333333333336</v>
      </c>
    </row>
    <row r="22" spans="1:13" ht="18.75" x14ac:dyDescent="0.3">
      <c r="A22" s="12">
        <v>18</v>
      </c>
      <c r="B22" s="13">
        <v>1173</v>
      </c>
      <c r="C22" s="14" t="s">
        <v>50</v>
      </c>
      <c r="D22" s="15">
        <v>41</v>
      </c>
      <c r="E22" s="16">
        <v>66</v>
      </c>
      <c r="F22" s="17">
        <v>55</v>
      </c>
      <c r="G22" s="17">
        <v>33</v>
      </c>
      <c r="H22" s="17">
        <v>35</v>
      </c>
      <c r="I22" s="18">
        <v>41</v>
      </c>
      <c r="J22" s="17">
        <f t="shared" si="0"/>
        <v>271</v>
      </c>
      <c r="K22" s="28">
        <f t="shared" si="1"/>
        <v>45.166666666666664</v>
      </c>
      <c r="M22" s="4"/>
    </row>
    <row r="23" spans="1:13" ht="18.75" x14ac:dyDescent="0.3">
      <c r="A23" s="12">
        <v>19</v>
      </c>
      <c r="B23" s="13">
        <v>1174</v>
      </c>
      <c r="C23" s="14" t="s">
        <v>42</v>
      </c>
      <c r="D23" s="15">
        <v>29</v>
      </c>
      <c r="E23" s="16">
        <v>41</v>
      </c>
      <c r="F23" s="17">
        <v>43</v>
      </c>
      <c r="G23" s="17">
        <v>17</v>
      </c>
      <c r="H23" s="17">
        <v>27</v>
      </c>
      <c r="I23" s="18">
        <v>43</v>
      </c>
      <c r="J23" s="17">
        <f t="shared" si="0"/>
        <v>200</v>
      </c>
      <c r="K23" s="28">
        <f t="shared" si="1"/>
        <v>33.333333333333336</v>
      </c>
    </row>
    <row r="24" spans="1:13" ht="18.75" x14ac:dyDescent="0.3">
      <c r="A24" s="12">
        <v>20</v>
      </c>
      <c r="B24" s="13">
        <v>1177</v>
      </c>
      <c r="C24" s="14" t="s">
        <v>51</v>
      </c>
      <c r="D24" s="15">
        <v>92</v>
      </c>
      <c r="E24" s="16">
        <v>87</v>
      </c>
      <c r="F24" s="17">
        <v>99</v>
      </c>
      <c r="G24" s="17">
        <v>67</v>
      </c>
      <c r="H24" s="17">
        <v>94</v>
      </c>
      <c r="I24" s="18">
        <v>83</v>
      </c>
      <c r="J24" s="17">
        <f t="shared" si="0"/>
        <v>522</v>
      </c>
      <c r="K24" s="28">
        <f t="shared" si="1"/>
        <v>87</v>
      </c>
      <c r="M24" s="4"/>
    </row>
    <row r="25" spans="1:13" ht="18.75" x14ac:dyDescent="0.3">
      <c r="A25" s="12">
        <v>21</v>
      </c>
      <c r="B25" s="13">
        <v>1178</v>
      </c>
      <c r="C25" s="14" t="s">
        <v>52</v>
      </c>
      <c r="D25" s="15">
        <v>76</v>
      </c>
      <c r="E25" s="16">
        <v>74</v>
      </c>
      <c r="F25" s="17">
        <v>78</v>
      </c>
      <c r="G25" s="17">
        <v>60</v>
      </c>
      <c r="H25" s="17">
        <v>50</v>
      </c>
      <c r="I25" s="18">
        <v>73</v>
      </c>
      <c r="J25" s="17">
        <f t="shared" si="0"/>
        <v>411</v>
      </c>
      <c r="K25" s="28">
        <f t="shared" si="1"/>
        <v>68.5</v>
      </c>
      <c r="M25" s="4"/>
    </row>
    <row r="26" spans="1:13" ht="18.75" x14ac:dyDescent="0.3">
      <c r="A26" s="12">
        <v>22</v>
      </c>
      <c r="B26" s="13">
        <v>1179</v>
      </c>
      <c r="C26" s="14" t="s">
        <v>53</v>
      </c>
      <c r="D26" s="15">
        <v>96</v>
      </c>
      <c r="E26" s="16">
        <v>82</v>
      </c>
      <c r="F26" s="17">
        <v>95</v>
      </c>
      <c r="G26" s="17">
        <v>86</v>
      </c>
      <c r="H26" s="17">
        <v>96</v>
      </c>
      <c r="I26" s="18">
        <v>91</v>
      </c>
      <c r="J26" s="17">
        <f t="shared" si="0"/>
        <v>546</v>
      </c>
      <c r="K26" s="28">
        <f t="shared" si="1"/>
        <v>91</v>
      </c>
      <c r="M26" s="4"/>
    </row>
    <row r="27" spans="1:13" ht="18.75" x14ac:dyDescent="0.3">
      <c r="A27" s="12">
        <v>23</v>
      </c>
      <c r="B27" s="13">
        <v>1180</v>
      </c>
      <c r="C27" s="14" t="s">
        <v>54</v>
      </c>
      <c r="D27" s="15">
        <v>44</v>
      </c>
      <c r="E27" s="16">
        <v>54</v>
      </c>
      <c r="F27" s="17">
        <v>75</v>
      </c>
      <c r="G27" s="17">
        <v>48</v>
      </c>
      <c r="H27" s="17">
        <v>35</v>
      </c>
      <c r="I27" s="18">
        <v>40</v>
      </c>
      <c r="J27" s="17">
        <f t="shared" si="0"/>
        <v>296</v>
      </c>
      <c r="K27" s="28">
        <f t="shared" si="1"/>
        <v>49.333333333333336</v>
      </c>
      <c r="M27" s="4"/>
    </row>
    <row r="28" spans="1:13" ht="18.75" x14ac:dyDescent="0.3">
      <c r="A28" s="12">
        <v>24</v>
      </c>
      <c r="B28" s="13">
        <v>1181</v>
      </c>
      <c r="C28" s="14" t="s">
        <v>55</v>
      </c>
      <c r="D28" s="15">
        <v>85</v>
      </c>
      <c r="E28" s="16">
        <v>75</v>
      </c>
      <c r="F28" s="17">
        <v>65</v>
      </c>
      <c r="G28" s="17">
        <v>73</v>
      </c>
      <c r="H28" s="17">
        <v>60</v>
      </c>
      <c r="I28" s="18">
        <v>62</v>
      </c>
      <c r="J28" s="17">
        <f t="shared" si="0"/>
        <v>420</v>
      </c>
      <c r="K28" s="28">
        <f t="shared" si="1"/>
        <v>70</v>
      </c>
      <c r="M28" s="4"/>
    </row>
    <row r="29" spans="1:13" ht="18.75" x14ac:dyDescent="0.3">
      <c r="A29" s="12">
        <v>25</v>
      </c>
      <c r="B29" s="13">
        <v>1182</v>
      </c>
      <c r="C29" s="14" t="s">
        <v>56</v>
      </c>
      <c r="D29" s="15">
        <v>26</v>
      </c>
      <c r="E29" s="16">
        <v>31</v>
      </c>
      <c r="F29" s="17">
        <v>47</v>
      </c>
      <c r="G29" s="17">
        <v>19</v>
      </c>
      <c r="H29" s="17">
        <v>18</v>
      </c>
      <c r="I29" s="18">
        <v>40</v>
      </c>
      <c r="J29" s="17">
        <f t="shared" si="0"/>
        <v>181</v>
      </c>
      <c r="K29" s="28">
        <f t="shared" si="1"/>
        <v>30.166666666666668</v>
      </c>
      <c r="M29" s="4"/>
    </row>
    <row r="30" spans="1:13" ht="18.75" x14ac:dyDescent="0.3">
      <c r="A30" s="12">
        <v>26</v>
      </c>
      <c r="B30" s="13">
        <v>1183</v>
      </c>
      <c r="C30" s="14" t="s">
        <v>31</v>
      </c>
      <c r="D30" s="15">
        <v>30</v>
      </c>
      <c r="E30" s="16">
        <v>58</v>
      </c>
      <c r="F30" s="17">
        <v>50</v>
      </c>
      <c r="G30" s="19">
        <v>36</v>
      </c>
      <c r="H30" s="17">
        <v>24</v>
      </c>
      <c r="I30" s="18">
        <v>39</v>
      </c>
      <c r="J30" s="17">
        <f t="shared" si="0"/>
        <v>237</v>
      </c>
      <c r="K30" s="28">
        <f t="shared" si="1"/>
        <v>39.5</v>
      </c>
      <c r="M30" s="4"/>
    </row>
    <row r="31" spans="1:13" ht="18.75" x14ac:dyDescent="0.3">
      <c r="A31" s="12">
        <v>27</v>
      </c>
      <c r="B31" s="13">
        <v>1184</v>
      </c>
      <c r="C31" s="14" t="s">
        <v>57</v>
      </c>
      <c r="D31" s="15">
        <v>59</v>
      </c>
      <c r="E31" s="16">
        <v>34</v>
      </c>
      <c r="F31" s="17">
        <v>51</v>
      </c>
      <c r="G31" s="17">
        <v>33</v>
      </c>
      <c r="H31" s="17">
        <v>30</v>
      </c>
      <c r="I31" s="18">
        <v>27</v>
      </c>
      <c r="J31" s="17">
        <f t="shared" si="0"/>
        <v>234</v>
      </c>
      <c r="K31" s="28">
        <f t="shared" si="1"/>
        <v>39</v>
      </c>
      <c r="M31" s="4"/>
    </row>
    <row r="32" spans="1:13" ht="18.75" x14ac:dyDescent="0.3">
      <c r="A32" s="12">
        <v>28</v>
      </c>
      <c r="B32" s="13">
        <v>1185</v>
      </c>
      <c r="C32" s="14" t="s">
        <v>58</v>
      </c>
      <c r="D32" s="15">
        <v>35</v>
      </c>
      <c r="E32" s="16">
        <v>53</v>
      </c>
      <c r="F32" s="17">
        <v>42</v>
      </c>
      <c r="G32" s="17">
        <v>16</v>
      </c>
      <c r="H32" s="17">
        <v>15</v>
      </c>
      <c r="I32" s="18">
        <v>30</v>
      </c>
      <c r="J32" s="17">
        <f t="shared" si="0"/>
        <v>191</v>
      </c>
      <c r="K32" s="28">
        <f t="shared" si="1"/>
        <v>31.833333333333332</v>
      </c>
      <c r="M32" s="4"/>
    </row>
    <row r="33" spans="1:13" ht="18.75" x14ac:dyDescent="0.3">
      <c r="A33" s="12">
        <v>29</v>
      </c>
      <c r="B33" s="13">
        <v>1186</v>
      </c>
      <c r="C33" s="14" t="s">
        <v>59</v>
      </c>
      <c r="D33" s="15">
        <v>53</v>
      </c>
      <c r="E33" s="16">
        <v>49</v>
      </c>
      <c r="F33" s="17">
        <v>42</v>
      </c>
      <c r="G33" s="17">
        <v>36</v>
      </c>
      <c r="H33" s="17">
        <v>43</v>
      </c>
      <c r="I33" s="18">
        <v>39</v>
      </c>
      <c r="J33" s="17">
        <f t="shared" si="0"/>
        <v>262</v>
      </c>
      <c r="K33" s="28">
        <f t="shared" si="1"/>
        <v>43.666666666666664</v>
      </c>
      <c r="M33" s="4"/>
    </row>
    <row r="34" spans="1:13" ht="18.75" x14ac:dyDescent="0.3">
      <c r="A34" s="12">
        <v>30</v>
      </c>
      <c r="B34" s="13">
        <v>1189</v>
      </c>
      <c r="C34" s="14" t="s">
        <v>28</v>
      </c>
      <c r="D34" s="15">
        <v>61</v>
      </c>
      <c r="E34" s="16">
        <v>43</v>
      </c>
      <c r="F34" s="17">
        <v>41</v>
      </c>
      <c r="G34" s="17">
        <v>52</v>
      </c>
      <c r="H34" s="17">
        <v>30</v>
      </c>
      <c r="I34" s="18">
        <v>39</v>
      </c>
      <c r="J34" s="17">
        <f t="shared" si="0"/>
        <v>266</v>
      </c>
      <c r="K34" s="28">
        <f t="shared" si="1"/>
        <v>44.333333333333336</v>
      </c>
      <c r="M34" s="4"/>
    </row>
    <row r="35" spans="1:13" ht="18.75" x14ac:dyDescent="0.3">
      <c r="A35" s="12">
        <v>31</v>
      </c>
      <c r="B35" s="13">
        <v>1190</v>
      </c>
      <c r="C35" s="14" t="s">
        <v>60</v>
      </c>
      <c r="D35" s="15">
        <v>66</v>
      </c>
      <c r="E35" s="16">
        <v>60</v>
      </c>
      <c r="F35" s="17">
        <v>43</v>
      </c>
      <c r="G35" s="17">
        <v>49</v>
      </c>
      <c r="H35" s="17">
        <v>31</v>
      </c>
      <c r="I35" s="18">
        <v>51</v>
      </c>
      <c r="J35" s="17">
        <f t="shared" si="0"/>
        <v>300</v>
      </c>
      <c r="K35" s="28">
        <f t="shared" si="1"/>
        <v>50</v>
      </c>
      <c r="M35" s="4"/>
    </row>
    <row r="36" spans="1:13" ht="18.75" x14ac:dyDescent="0.3">
      <c r="A36" s="12">
        <v>32</v>
      </c>
      <c r="B36" s="13">
        <v>1191</v>
      </c>
      <c r="C36" s="14" t="s">
        <v>61</v>
      </c>
      <c r="D36" s="15">
        <v>72</v>
      </c>
      <c r="E36" s="16">
        <v>70</v>
      </c>
      <c r="F36" s="17">
        <v>68</v>
      </c>
      <c r="G36" s="17">
        <v>60</v>
      </c>
      <c r="H36" s="17">
        <v>47</v>
      </c>
      <c r="I36" s="18">
        <v>51</v>
      </c>
      <c r="J36" s="17">
        <f t="shared" si="0"/>
        <v>368</v>
      </c>
      <c r="K36" s="28">
        <f t="shared" si="1"/>
        <v>61.333333333333336</v>
      </c>
    </row>
    <row r="37" spans="1:13" ht="18.75" x14ac:dyDescent="0.3">
      <c r="A37" s="12">
        <v>33</v>
      </c>
      <c r="B37" s="13">
        <v>1192</v>
      </c>
      <c r="C37" s="14" t="s">
        <v>62</v>
      </c>
      <c r="D37" s="15">
        <v>50</v>
      </c>
      <c r="E37" s="16">
        <v>46</v>
      </c>
      <c r="F37" s="17">
        <v>43</v>
      </c>
      <c r="G37" s="17">
        <v>71</v>
      </c>
      <c r="H37" s="17">
        <v>39</v>
      </c>
      <c r="I37" s="18">
        <v>51</v>
      </c>
      <c r="J37" s="17">
        <f t="shared" si="0"/>
        <v>300</v>
      </c>
      <c r="K37" s="28">
        <f t="shared" si="1"/>
        <v>50</v>
      </c>
      <c r="M37" s="4"/>
    </row>
    <row r="38" spans="1:13" ht="18.75" x14ac:dyDescent="0.3">
      <c r="A38" s="20">
        <v>34</v>
      </c>
      <c r="B38" s="21">
        <v>1193</v>
      </c>
      <c r="C38" s="22" t="s">
        <v>63</v>
      </c>
      <c r="D38" s="23">
        <v>87</v>
      </c>
      <c r="E38" s="24">
        <v>67</v>
      </c>
      <c r="F38" s="25">
        <v>70</v>
      </c>
      <c r="G38" s="25">
        <v>82</v>
      </c>
      <c r="H38" s="25">
        <v>86</v>
      </c>
      <c r="I38" s="26">
        <v>93</v>
      </c>
      <c r="J38" s="17">
        <f t="shared" si="0"/>
        <v>485</v>
      </c>
      <c r="K38" s="28">
        <f t="shared" si="1"/>
        <v>80.833333333333329</v>
      </c>
      <c r="M38" s="4"/>
    </row>
    <row r="39" spans="1:13" ht="18.75" x14ac:dyDescent="0.3">
      <c r="A39" s="15">
        <v>35</v>
      </c>
      <c r="B39" s="15">
        <v>1194</v>
      </c>
      <c r="C39" s="27" t="s">
        <v>64</v>
      </c>
      <c r="D39" s="15">
        <v>68</v>
      </c>
      <c r="E39" s="15">
        <v>74</v>
      </c>
      <c r="F39" s="15">
        <v>68</v>
      </c>
      <c r="G39" s="15">
        <v>75</v>
      </c>
      <c r="H39" s="15">
        <v>66</v>
      </c>
      <c r="I39" s="15">
        <v>45</v>
      </c>
      <c r="J39" s="17">
        <f t="shared" si="0"/>
        <v>396</v>
      </c>
      <c r="K39" s="28">
        <f t="shared" si="1"/>
        <v>66</v>
      </c>
      <c r="M39" s="4"/>
    </row>
    <row r="40" spans="1:13" ht="18.75" x14ac:dyDescent="0.3">
      <c r="A40" s="15">
        <v>36</v>
      </c>
      <c r="B40" s="15">
        <v>1205</v>
      </c>
      <c r="C40" s="27" t="s">
        <v>65</v>
      </c>
      <c r="D40" s="15">
        <v>41</v>
      </c>
      <c r="E40" s="15">
        <v>35</v>
      </c>
      <c r="F40" s="15">
        <v>42</v>
      </c>
      <c r="G40" s="15">
        <v>34</v>
      </c>
      <c r="H40" s="15">
        <v>32</v>
      </c>
      <c r="I40" s="15">
        <v>52</v>
      </c>
      <c r="J40" s="17">
        <f t="shared" si="0"/>
        <v>236</v>
      </c>
      <c r="K40" s="28">
        <f t="shared" si="1"/>
        <v>39.333333333333336</v>
      </c>
      <c r="M40" s="4"/>
    </row>
    <row r="41" spans="1:13" ht="18.75" x14ac:dyDescent="0.3">
      <c r="A41" s="15">
        <v>37</v>
      </c>
      <c r="B41" s="15">
        <v>1206</v>
      </c>
      <c r="C41" s="27" t="s">
        <v>30</v>
      </c>
      <c r="D41" s="15">
        <v>46</v>
      </c>
      <c r="E41" s="15">
        <v>66</v>
      </c>
      <c r="F41" s="15">
        <v>70</v>
      </c>
      <c r="G41" s="15">
        <v>49</v>
      </c>
      <c r="H41" s="15">
        <v>47</v>
      </c>
      <c r="I41" s="15">
        <v>51</v>
      </c>
      <c r="J41" s="17">
        <f t="shared" si="0"/>
        <v>329</v>
      </c>
      <c r="K41" s="28">
        <f t="shared" si="1"/>
        <v>54.833333333333336</v>
      </c>
      <c r="M41" s="4"/>
    </row>
    <row r="42" spans="1:13" hidden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3" hidden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3" hidden="1" x14ac:dyDescent="0.25">
      <c r="A44" s="8"/>
      <c r="B44" s="8" t="s">
        <v>33</v>
      </c>
      <c r="C44" s="8"/>
      <c r="D44" s="8"/>
      <c r="E44" s="8"/>
      <c r="F44" s="8" t="s">
        <v>32</v>
      </c>
      <c r="G44" s="8"/>
      <c r="H44" s="8"/>
      <c r="I44" s="8" t="s">
        <v>0</v>
      </c>
      <c r="J44" s="8"/>
      <c r="K44" s="8"/>
    </row>
    <row r="45" spans="1:13" hidden="1" x14ac:dyDescent="0.25"/>
    <row r="46" spans="1:13" hidden="1" x14ac:dyDescent="0.25"/>
    <row r="47" spans="1:13" hidden="1" x14ac:dyDescent="0.25">
      <c r="C47" s="9" t="s">
        <v>1</v>
      </c>
      <c r="D47" s="9"/>
      <c r="E47" s="9"/>
      <c r="F47" s="9"/>
    </row>
    <row r="48" spans="1:13" hidden="1" x14ac:dyDescent="0.25">
      <c r="C48" s="5" t="s">
        <v>2</v>
      </c>
      <c r="D48" s="2" t="s">
        <v>26</v>
      </c>
      <c r="E48" s="6" t="s">
        <v>23</v>
      </c>
      <c r="F48" s="2" t="s">
        <v>3</v>
      </c>
      <c r="G48" s="2" t="s">
        <v>24</v>
      </c>
      <c r="H48" s="2" t="s">
        <v>4</v>
      </c>
      <c r="I48" s="2" t="s">
        <v>25</v>
      </c>
      <c r="J48" s="1" t="s">
        <v>20</v>
      </c>
    </row>
    <row r="49" spans="3:10" hidden="1" x14ac:dyDescent="0.25">
      <c r="C49" s="5" t="s">
        <v>5</v>
      </c>
      <c r="D49" s="2">
        <v>6</v>
      </c>
      <c r="E49" s="2">
        <v>10</v>
      </c>
      <c r="F49" s="2">
        <v>3</v>
      </c>
      <c r="G49" s="2">
        <v>7</v>
      </c>
      <c r="H49" s="2">
        <v>8</v>
      </c>
      <c r="I49" s="2">
        <v>3</v>
      </c>
      <c r="J49" s="2">
        <v>37</v>
      </c>
    </row>
    <row r="50" spans="3:10" hidden="1" x14ac:dyDescent="0.25">
      <c r="C50" s="5" t="s">
        <v>6</v>
      </c>
      <c r="D50" s="2">
        <v>2</v>
      </c>
      <c r="E50" s="2">
        <v>11</v>
      </c>
      <c r="F50" s="2">
        <v>7</v>
      </c>
      <c r="G50" s="2">
        <v>10</v>
      </c>
      <c r="H50" s="2">
        <v>7</v>
      </c>
      <c r="I50" s="2">
        <v>0</v>
      </c>
      <c r="J50" s="2">
        <v>37</v>
      </c>
    </row>
    <row r="51" spans="3:10" hidden="1" x14ac:dyDescent="0.25">
      <c r="C51" s="5" t="s">
        <v>7</v>
      </c>
      <c r="D51" s="2">
        <v>1</v>
      </c>
      <c r="E51" s="2">
        <v>11</v>
      </c>
      <c r="F51" s="2">
        <v>6</v>
      </c>
      <c r="G51" s="2">
        <v>11</v>
      </c>
      <c r="H51" s="2">
        <v>5</v>
      </c>
      <c r="I51" s="2">
        <v>3</v>
      </c>
      <c r="J51" s="2">
        <v>37</v>
      </c>
    </row>
    <row r="52" spans="3:10" hidden="1" x14ac:dyDescent="0.25">
      <c r="C52" s="5" t="s">
        <v>8</v>
      </c>
      <c r="D52" s="2">
        <v>7</v>
      </c>
      <c r="E52" s="2">
        <v>10</v>
      </c>
      <c r="F52" s="2">
        <v>8</v>
      </c>
      <c r="G52" s="2">
        <v>6</v>
      </c>
      <c r="H52" s="2">
        <v>6</v>
      </c>
      <c r="I52" s="2">
        <v>0</v>
      </c>
      <c r="J52" s="2">
        <v>37</v>
      </c>
    </row>
    <row r="53" spans="3:10" hidden="1" x14ac:dyDescent="0.25">
      <c r="C53" s="5" t="s">
        <v>9</v>
      </c>
      <c r="D53" s="2">
        <v>12</v>
      </c>
      <c r="E53" s="2">
        <v>12</v>
      </c>
      <c r="F53" s="2">
        <v>5</v>
      </c>
      <c r="G53" s="2">
        <v>2</v>
      </c>
      <c r="H53" s="2">
        <v>3</v>
      </c>
      <c r="I53" s="2">
        <v>3</v>
      </c>
      <c r="J53" s="2">
        <v>37</v>
      </c>
    </row>
    <row r="54" spans="3:10" hidden="1" x14ac:dyDescent="0.25">
      <c r="C54" s="5" t="s">
        <v>10</v>
      </c>
      <c r="D54" s="2">
        <v>4</v>
      </c>
      <c r="E54" s="2">
        <v>13</v>
      </c>
      <c r="F54" s="2">
        <v>11</v>
      </c>
      <c r="G54" s="2">
        <v>4</v>
      </c>
      <c r="H54" s="2">
        <v>2</v>
      </c>
      <c r="I54" s="2">
        <v>3</v>
      </c>
      <c r="J54" s="2">
        <v>37</v>
      </c>
    </row>
    <row r="55" spans="3:10" hidden="1" x14ac:dyDescent="0.25">
      <c r="C55" s="7" t="s">
        <v>27</v>
      </c>
      <c r="D55" s="1">
        <v>6</v>
      </c>
      <c r="E55" s="1">
        <v>11</v>
      </c>
      <c r="F55" s="1">
        <v>6</v>
      </c>
      <c r="G55" s="1">
        <v>8</v>
      </c>
      <c r="H55" s="1">
        <v>4</v>
      </c>
      <c r="I55" s="1">
        <v>2</v>
      </c>
      <c r="J55" s="2">
        <v>37</v>
      </c>
    </row>
    <row r="56" spans="3:10" hidden="1" x14ac:dyDescent="0.25">
      <c r="C56" s="1" t="s">
        <v>20</v>
      </c>
      <c r="D56" s="2">
        <v>38</v>
      </c>
      <c r="E56" s="2">
        <v>78</v>
      </c>
      <c r="F56" s="2">
        <v>46</v>
      </c>
      <c r="G56" s="2">
        <v>39</v>
      </c>
      <c r="H56" s="2">
        <v>35</v>
      </c>
      <c r="I56" s="2">
        <v>14</v>
      </c>
    </row>
    <row r="57" spans="3:10" hidden="1" x14ac:dyDescent="0.25"/>
  </sheetData>
  <sortState xmlns:xlrd2="http://schemas.microsoft.com/office/spreadsheetml/2017/richdata2" ref="M5:M41">
    <sortCondition ref="M5:M41"/>
  </sortState>
  <mergeCells count="4">
    <mergeCell ref="C47:F47"/>
    <mergeCell ref="A1:K1"/>
    <mergeCell ref="A2:K2"/>
    <mergeCell ref="A3:K3"/>
  </mergeCells>
  <pageMargins left="0.43307086614173229" right="0.23622047244094491" top="0.74803149606299213" bottom="0.74803149606299213" header="0.31496062992125984" footer="0.31496062992125984"/>
  <pageSetup paperSize="9" scale="8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8B RESULT ANALYSIS</vt:lpstr>
      <vt:lpstr>'8B RESULT ANALYSIS'!Print_Area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2022-05-17T14:23:36Z</dcterms:modified>
</cp:coreProperties>
</file>