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Lenovo\Desktop\Result 2021-22\"/>
    </mc:Choice>
  </mc:AlternateContent>
  <xr:revisionPtr revIDLastSave="0" documentId="13_ncr:1_{B862D993-4CB5-4B8F-9101-066CC9B551E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5" i="1"/>
  <c r="I49" i="1" l="1"/>
  <c r="I50" i="1"/>
  <c r="I51" i="1"/>
  <c r="I52" i="1"/>
  <c r="I53" i="1"/>
  <c r="I54" i="1"/>
  <c r="C56" i="1"/>
  <c r="D56" i="1"/>
  <c r="E56" i="1"/>
  <c r="F56" i="1"/>
  <c r="G56" i="1"/>
  <c r="H56" i="1"/>
</calcChain>
</file>

<file path=xl/sharedStrings.xml><?xml version="1.0" encoding="utf-8"?>
<sst xmlns="http://schemas.openxmlformats.org/spreadsheetml/2006/main" count="75" uniqueCount="71">
  <si>
    <t xml:space="preserve">    SAINIK SCHOOL REWARI 2021-2022</t>
  </si>
  <si>
    <t>CLASS - VI B</t>
  </si>
  <si>
    <t>NAME</t>
  </si>
  <si>
    <t>ENGLISH</t>
  </si>
  <si>
    <t>HINDI</t>
  </si>
  <si>
    <t xml:space="preserve">SCIENCE </t>
  </si>
  <si>
    <t>S.ST</t>
  </si>
  <si>
    <t>YUVRAJ BENIWAL</t>
  </si>
  <si>
    <t>KUNAL YADAV</t>
  </si>
  <si>
    <t>DHRUV DALAL</t>
  </si>
  <si>
    <t>DEVANSH</t>
  </si>
  <si>
    <t>DEV</t>
  </si>
  <si>
    <t>TARUN</t>
  </si>
  <si>
    <t>ANKIT KUMAR</t>
  </si>
  <si>
    <t>LAKSHAY</t>
  </si>
  <si>
    <t>SHIVANSHU ARYA</t>
  </si>
  <si>
    <t>PUSHKAR GUPTA</t>
  </si>
  <si>
    <t>TARUN R NAIR</t>
  </si>
  <si>
    <t>RICHA SHARMA</t>
  </si>
  <si>
    <t>MANJEET KUMAR</t>
  </si>
  <si>
    <t>ADITYA RAJ</t>
  </si>
  <si>
    <t>BHAVISHYA</t>
  </si>
  <si>
    <t>NANCY</t>
  </si>
  <si>
    <t>DEVENDER CHAHAR</t>
  </si>
  <si>
    <t>PARUL</t>
  </si>
  <si>
    <t>YASH PRATAP SINGH</t>
  </si>
  <si>
    <t>VINAY KUMAR</t>
  </si>
  <si>
    <t>VIDEH</t>
  </si>
  <si>
    <t>HARKESH MAWAI</t>
  </si>
  <si>
    <t>ASHISH</t>
  </si>
  <si>
    <t>CHAMAN</t>
  </si>
  <si>
    <t>YASH POSWAL</t>
  </si>
  <si>
    <t>RITESH SONI</t>
  </si>
  <si>
    <t>RAVI</t>
  </si>
  <si>
    <t>SURYASH YADAV</t>
  </si>
  <si>
    <t>SHUBHAM</t>
  </si>
  <si>
    <t>RAGANI KUMARI</t>
  </si>
  <si>
    <t>YAKSHIT RAO</t>
  </si>
  <si>
    <t>SOURAV</t>
  </si>
  <si>
    <t>MUSKAN</t>
  </si>
  <si>
    <t>TANISH KUMAR</t>
  </si>
  <si>
    <t>AYUSH</t>
  </si>
  <si>
    <t>HIMANSHU SAINI</t>
  </si>
  <si>
    <t>JATIN DUDHYAN</t>
  </si>
  <si>
    <t>SUMIT KUMAR</t>
  </si>
  <si>
    <t>HAPPY LATHER</t>
  </si>
  <si>
    <t>HARDIK RAO</t>
  </si>
  <si>
    <t>BADAL DAGER</t>
  </si>
  <si>
    <t>RESULT ANALYSIS</t>
  </si>
  <si>
    <t>Percentage</t>
  </si>
  <si>
    <t>&lt; 33</t>
  </si>
  <si>
    <t>33-50</t>
  </si>
  <si>
    <t>51-60</t>
  </si>
  <si>
    <t>61-74</t>
  </si>
  <si>
    <t>75-90</t>
  </si>
  <si>
    <t>91&lt;</t>
  </si>
  <si>
    <t>Total</t>
  </si>
  <si>
    <t>SANSKRIT</t>
  </si>
  <si>
    <t>MATHS</t>
  </si>
  <si>
    <t>SCIENCE</t>
  </si>
  <si>
    <t>SOCIAL SC</t>
  </si>
  <si>
    <t>OVER ALL</t>
  </si>
  <si>
    <t>CLASS TEACHER</t>
  </si>
  <si>
    <t>VICE PRINCIPAL</t>
  </si>
  <si>
    <t>PRINCIPAL</t>
  </si>
  <si>
    <t>TERM II RESULT ANALYSIS</t>
  </si>
  <si>
    <t>S.No.</t>
  </si>
  <si>
    <t>SCH. 
NO.</t>
  </si>
  <si>
    <t>SKT.</t>
  </si>
  <si>
    <t>%</t>
  </si>
  <si>
    <t>ENG.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</si>
</sst>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1" fillId="0" borderId="0" xfId="0" applyFont="1" applyAlignment="1"/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/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4" fillId="0" borderId="4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tabSelected="1" workbookViewId="0">
      <selection activeCell="N13" sqref="N13"/>
    </sheetView>
  </sheetViews>
  <sheetFormatPr defaultRowHeight="15" x14ac:dyDescent="0.25"/>
  <cols>
    <col min="1" max="1" width="7.140625" style="18" bestFit="1" customWidth="1"/>
    <col min="2" max="2" width="10.42578125" customWidth="1"/>
    <col min="3" max="3" width="22.5703125" customWidth="1"/>
    <col min="4" max="4" width="8.85546875" customWidth="1"/>
    <col min="5" max="5" width="9.5703125" customWidth="1"/>
    <col min="6" max="6" width="8.140625" customWidth="1"/>
    <col min="7" max="7" width="9.28515625" customWidth="1"/>
    <col min="8" max="8" width="10.7109375" customWidth="1"/>
    <col min="9" max="9" width="8.7109375" customWidth="1"/>
    <col min="11" max="11" width="8.5703125" customWidth="1"/>
  </cols>
  <sheetData>
    <row r="1" spans="1:11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20"/>
    </row>
    <row r="2" spans="1:11" ht="15.75" x14ac:dyDescent="0.25">
      <c r="A2" s="13" t="s">
        <v>65</v>
      </c>
      <c r="B2" s="13"/>
      <c r="C2" s="13"/>
      <c r="D2" s="13"/>
      <c r="E2" s="13"/>
      <c r="F2" s="13"/>
      <c r="G2" s="13"/>
      <c r="H2" s="13"/>
      <c r="I2" s="13"/>
      <c r="J2" s="13"/>
      <c r="K2" s="20"/>
    </row>
    <row r="3" spans="1:11" ht="15.75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21"/>
    </row>
    <row r="4" spans="1:11" s="23" customFormat="1" ht="37.5" x14ac:dyDescent="0.25">
      <c r="A4" s="19" t="s">
        <v>66</v>
      </c>
      <c r="B4" s="22" t="s">
        <v>67</v>
      </c>
      <c r="C4" s="19" t="s">
        <v>2</v>
      </c>
      <c r="D4" s="19" t="s">
        <v>70</v>
      </c>
      <c r="E4" s="19" t="s">
        <v>4</v>
      </c>
      <c r="F4" s="19" t="s">
        <v>68</v>
      </c>
      <c r="G4" s="19" t="s">
        <v>58</v>
      </c>
      <c r="H4" s="19" t="s">
        <v>5</v>
      </c>
      <c r="I4" s="19" t="s">
        <v>6</v>
      </c>
      <c r="J4" s="19" t="s">
        <v>56</v>
      </c>
      <c r="K4" s="19" t="s">
        <v>69</v>
      </c>
    </row>
    <row r="5" spans="1:11" ht="18.75" x14ac:dyDescent="0.3">
      <c r="A5" s="16">
        <v>1</v>
      </c>
      <c r="B5" s="16">
        <v>1217</v>
      </c>
      <c r="C5" s="17" t="s">
        <v>7</v>
      </c>
      <c r="D5" s="16">
        <v>91</v>
      </c>
      <c r="E5" s="16">
        <v>88</v>
      </c>
      <c r="F5" s="16">
        <v>95</v>
      </c>
      <c r="G5" s="16">
        <v>84</v>
      </c>
      <c r="H5" s="16">
        <v>96</v>
      </c>
      <c r="I5" s="16">
        <v>90</v>
      </c>
      <c r="J5" s="16">
        <f>D5+E5+F5+G5+H5+I5</f>
        <v>544</v>
      </c>
      <c r="K5" s="24">
        <f>+J5/6</f>
        <v>90.666666666666671</v>
      </c>
    </row>
    <row r="6" spans="1:11" ht="18.75" x14ac:dyDescent="0.3">
      <c r="A6" s="16">
        <v>2</v>
      </c>
      <c r="B6" s="16">
        <v>1219</v>
      </c>
      <c r="C6" s="17" t="s">
        <v>8</v>
      </c>
      <c r="D6" s="16">
        <v>61</v>
      </c>
      <c r="E6" s="16">
        <v>70</v>
      </c>
      <c r="F6" s="16">
        <v>58</v>
      </c>
      <c r="G6" s="16">
        <v>83</v>
      </c>
      <c r="H6" s="16">
        <v>50</v>
      </c>
      <c r="I6" s="16">
        <v>67</v>
      </c>
      <c r="J6" s="16">
        <f t="shared" ref="J6:J45" si="0">D6+E6+F6+G6+H6+I6</f>
        <v>389</v>
      </c>
      <c r="K6" s="24">
        <f t="shared" ref="K6:K45" si="1">+J6/6</f>
        <v>64.833333333333329</v>
      </c>
    </row>
    <row r="7" spans="1:11" ht="18.75" x14ac:dyDescent="0.3">
      <c r="A7" s="16">
        <v>3</v>
      </c>
      <c r="B7" s="16">
        <v>1221</v>
      </c>
      <c r="C7" s="17" t="s">
        <v>9</v>
      </c>
      <c r="D7" s="16">
        <v>72</v>
      </c>
      <c r="E7" s="16">
        <v>64</v>
      </c>
      <c r="F7" s="16">
        <v>67</v>
      </c>
      <c r="G7" s="16">
        <v>63</v>
      </c>
      <c r="H7" s="16">
        <v>45</v>
      </c>
      <c r="I7" s="16">
        <v>78</v>
      </c>
      <c r="J7" s="16">
        <f t="shared" si="0"/>
        <v>389</v>
      </c>
      <c r="K7" s="24">
        <f t="shared" si="1"/>
        <v>64.833333333333329</v>
      </c>
    </row>
    <row r="8" spans="1:11" ht="18.75" x14ac:dyDescent="0.3">
      <c r="A8" s="16">
        <v>4</v>
      </c>
      <c r="B8" s="16">
        <v>1223</v>
      </c>
      <c r="C8" s="17" t="s">
        <v>10</v>
      </c>
      <c r="D8" s="16">
        <v>63</v>
      </c>
      <c r="E8" s="16">
        <v>88</v>
      </c>
      <c r="F8" s="16">
        <v>68</v>
      </c>
      <c r="G8" s="16">
        <v>73</v>
      </c>
      <c r="H8" s="16">
        <v>58</v>
      </c>
      <c r="I8" s="16">
        <v>72</v>
      </c>
      <c r="J8" s="16">
        <f t="shared" si="0"/>
        <v>422</v>
      </c>
      <c r="K8" s="24">
        <f t="shared" si="1"/>
        <v>70.333333333333329</v>
      </c>
    </row>
    <row r="9" spans="1:11" ht="18.75" x14ac:dyDescent="0.3">
      <c r="A9" s="16">
        <v>5</v>
      </c>
      <c r="B9" s="16">
        <v>1225</v>
      </c>
      <c r="C9" s="17" t="s">
        <v>11</v>
      </c>
      <c r="D9" s="16">
        <v>89</v>
      </c>
      <c r="E9" s="16">
        <v>94</v>
      </c>
      <c r="F9" s="16">
        <v>96</v>
      </c>
      <c r="G9" s="16">
        <v>55</v>
      </c>
      <c r="H9" s="16">
        <v>66</v>
      </c>
      <c r="I9" s="16">
        <v>80</v>
      </c>
      <c r="J9" s="16">
        <f t="shared" si="0"/>
        <v>480</v>
      </c>
      <c r="K9" s="24">
        <f t="shared" si="1"/>
        <v>80</v>
      </c>
    </row>
    <row r="10" spans="1:11" ht="18.75" x14ac:dyDescent="0.3">
      <c r="A10" s="16">
        <v>6</v>
      </c>
      <c r="B10" s="16">
        <v>1229</v>
      </c>
      <c r="C10" s="17" t="s">
        <v>12</v>
      </c>
      <c r="D10" s="16">
        <v>83</v>
      </c>
      <c r="E10" s="16">
        <v>86</v>
      </c>
      <c r="F10" s="16">
        <v>84</v>
      </c>
      <c r="G10" s="16">
        <v>75</v>
      </c>
      <c r="H10" s="16">
        <v>76</v>
      </c>
      <c r="I10" s="16">
        <v>96</v>
      </c>
      <c r="J10" s="16">
        <f t="shared" si="0"/>
        <v>500</v>
      </c>
      <c r="K10" s="24">
        <f t="shared" si="1"/>
        <v>83.333333333333329</v>
      </c>
    </row>
    <row r="11" spans="1:11" ht="18.75" x14ac:dyDescent="0.3">
      <c r="A11" s="16">
        <v>7</v>
      </c>
      <c r="B11" s="16">
        <v>1231</v>
      </c>
      <c r="C11" s="17" t="s">
        <v>13</v>
      </c>
      <c r="D11" s="16">
        <v>37</v>
      </c>
      <c r="E11" s="16">
        <v>62</v>
      </c>
      <c r="F11" s="16">
        <v>64</v>
      </c>
      <c r="G11" s="16">
        <v>45</v>
      </c>
      <c r="H11" s="16">
        <v>21</v>
      </c>
      <c r="I11" s="16">
        <v>34</v>
      </c>
      <c r="J11" s="16">
        <f t="shared" si="0"/>
        <v>263</v>
      </c>
      <c r="K11" s="24">
        <f t="shared" si="1"/>
        <v>43.833333333333336</v>
      </c>
    </row>
    <row r="12" spans="1:11" ht="18.75" x14ac:dyDescent="0.3">
      <c r="A12" s="16">
        <v>8</v>
      </c>
      <c r="B12" s="16">
        <v>1233</v>
      </c>
      <c r="C12" s="17" t="s">
        <v>14</v>
      </c>
      <c r="D12" s="16">
        <v>56</v>
      </c>
      <c r="E12" s="16">
        <v>44</v>
      </c>
      <c r="F12" s="16">
        <v>41</v>
      </c>
      <c r="G12" s="16">
        <v>70</v>
      </c>
      <c r="H12" s="16">
        <v>37</v>
      </c>
      <c r="I12" s="16">
        <v>57</v>
      </c>
      <c r="J12" s="16">
        <f t="shared" si="0"/>
        <v>305</v>
      </c>
      <c r="K12" s="24">
        <f t="shared" si="1"/>
        <v>50.833333333333336</v>
      </c>
    </row>
    <row r="13" spans="1:11" ht="18.75" x14ac:dyDescent="0.3">
      <c r="A13" s="16">
        <v>9</v>
      </c>
      <c r="B13" s="16">
        <v>1234</v>
      </c>
      <c r="C13" s="17" t="s">
        <v>15</v>
      </c>
      <c r="D13" s="16">
        <v>82</v>
      </c>
      <c r="E13" s="16">
        <v>98</v>
      </c>
      <c r="F13" s="16">
        <v>97</v>
      </c>
      <c r="G13" s="16">
        <v>83</v>
      </c>
      <c r="H13" s="16">
        <v>77</v>
      </c>
      <c r="I13" s="16">
        <v>95</v>
      </c>
      <c r="J13" s="16">
        <f t="shared" si="0"/>
        <v>532</v>
      </c>
      <c r="K13" s="24">
        <f t="shared" si="1"/>
        <v>88.666666666666671</v>
      </c>
    </row>
    <row r="14" spans="1:11" ht="18.75" x14ac:dyDescent="0.3">
      <c r="A14" s="16">
        <v>10</v>
      </c>
      <c r="B14" s="16">
        <v>1236</v>
      </c>
      <c r="C14" s="17" t="s">
        <v>16</v>
      </c>
      <c r="D14" s="16">
        <v>68</v>
      </c>
      <c r="E14" s="16">
        <v>84</v>
      </c>
      <c r="F14" s="16">
        <v>78</v>
      </c>
      <c r="G14" s="16">
        <v>89</v>
      </c>
      <c r="H14" s="16">
        <v>53</v>
      </c>
      <c r="I14" s="16">
        <v>65</v>
      </c>
      <c r="J14" s="16">
        <f t="shared" si="0"/>
        <v>437</v>
      </c>
      <c r="K14" s="24">
        <f t="shared" si="1"/>
        <v>72.833333333333329</v>
      </c>
    </row>
    <row r="15" spans="1:11" ht="18.75" x14ac:dyDescent="0.3">
      <c r="A15" s="16">
        <v>11</v>
      </c>
      <c r="B15" s="16">
        <v>1238</v>
      </c>
      <c r="C15" s="17" t="s">
        <v>17</v>
      </c>
      <c r="D15" s="16">
        <v>88</v>
      </c>
      <c r="E15" s="16">
        <v>75</v>
      </c>
      <c r="F15" s="16">
        <v>72</v>
      </c>
      <c r="G15" s="16">
        <v>67</v>
      </c>
      <c r="H15" s="16">
        <v>90</v>
      </c>
      <c r="I15" s="16">
        <v>88</v>
      </c>
      <c r="J15" s="16">
        <f t="shared" si="0"/>
        <v>480</v>
      </c>
      <c r="K15" s="24">
        <f t="shared" si="1"/>
        <v>80</v>
      </c>
    </row>
    <row r="16" spans="1:11" ht="18.75" x14ac:dyDescent="0.3">
      <c r="A16" s="16">
        <v>12</v>
      </c>
      <c r="B16" s="16">
        <v>1239</v>
      </c>
      <c r="C16" s="17" t="s">
        <v>18</v>
      </c>
      <c r="D16" s="16">
        <v>90</v>
      </c>
      <c r="E16" s="16">
        <v>95</v>
      </c>
      <c r="F16" s="16">
        <v>94</v>
      </c>
      <c r="G16" s="16">
        <v>95</v>
      </c>
      <c r="H16" s="16">
        <v>98</v>
      </c>
      <c r="I16" s="16">
        <v>93</v>
      </c>
      <c r="J16" s="16">
        <f t="shared" si="0"/>
        <v>565</v>
      </c>
      <c r="K16" s="24">
        <f t="shared" si="1"/>
        <v>94.166666666666671</v>
      </c>
    </row>
    <row r="17" spans="1:11" ht="18.75" x14ac:dyDescent="0.3">
      <c r="A17" s="16">
        <v>13</v>
      </c>
      <c r="B17" s="16">
        <v>1241</v>
      </c>
      <c r="C17" s="17" t="s">
        <v>19</v>
      </c>
      <c r="D17" s="16">
        <v>64</v>
      </c>
      <c r="E17" s="16">
        <v>89</v>
      </c>
      <c r="F17" s="16">
        <v>87</v>
      </c>
      <c r="G17" s="16">
        <v>77</v>
      </c>
      <c r="H17" s="16">
        <v>65</v>
      </c>
      <c r="I17" s="16">
        <v>66</v>
      </c>
      <c r="J17" s="16">
        <f t="shared" si="0"/>
        <v>448</v>
      </c>
      <c r="K17" s="24">
        <f t="shared" si="1"/>
        <v>74.666666666666671</v>
      </c>
    </row>
    <row r="18" spans="1:11" ht="18.75" x14ac:dyDescent="0.3">
      <c r="A18" s="16">
        <v>14</v>
      </c>
      <c r="B18" s="16">
        <v>1246</v>
      </c>
      <c r="C18" s="17" t="s">
        <v>20</v>
      </c>
      <c r="D18" s="16">
        <v>79</v>
      </c>
      <c r="E18" s="16">
        <v>92</v>
      </c>
      <c r="F18" s="16">
        <v>80</v>
      </c>
      <c r="G18" s="16">
        <v>85</v>
      </c>
      <c r="H18" s="16">
        <v>82</v>
      </c>
      <c r="I18" s="16">
        <v>90</v>
      </c>
      <c r="J18" s="16">
        <f t="shared" si="0"/>
        <v>508</v>
      </c>
      <c r="K18" s="24">
        <f t="shared" si="1"/>
        <v>84.666666666666671</v>
      </c>
    </row>
    <row r="19" spans="1:11" ht="18.75" x14ac:dyDescent="0.3">
      <c r="A19" s="16">
        <v>15</v>
      </c>
      <c r="B19" s="16">
        <v>1249</v>
      </c>
      <c r="C19" s="17" t="s">
        <v>21</v>
      </c>
      <c r="D19" s="16">
        <v>77</v>
      </c>
      <c r="E19" s="16">
        <v>74</v>
      </c>
      <c r="F19" s="16">
        <v>73</v>
      </c>
      <c r="G19" s="16">
        <v>61</v>
      </c>
      <c r="H19" s="16">
        <v>54</v>
      </c>
      <c r="I19" s="16">
        <v>86</v>
      </c>
      <c r="J19" s="16">
        <f t="shared" si="0"/>
        <v>425</v>
      </c>
      <c r="K19" s="24">
        <f t="shared" si="1"/>
        <v>70.833333333333329</v>
      </c>
    </row>
    <row r="20" spans="1:11" ht="18.75" x14ac:dyDescent="0.3">
      <c r="A20" s="16">
        <v>16</v>
      </c>
      <c r="B20" s="16">
        <v>1261</v>
      </c>
      <c r="C20" s="17" t="s">
        <v>22</v>
      </c>
      <c r="D20" s="16">
        <v>91</v>
      </c>
      <c r="E20" s="16">
        <v>89</v>
      </c>
      <c r="F20" s="16">
        <v>92</v>
      </c>
      <c r="G20" s="16">
        <v>89</v>
      </c>
      <c r="H20" s="16">
        <v>86</v>
      </c>
      <c r="I20" s="16">
        <v>91</v>
      </c>
      <c r="J20" s="16">
        <f t="shared" si="0"/>
        <v>538</v>
      </c>
      <c r="K20" s="24">
        <f t="shared" si="1"/>
        <v>89.666666666666671</v>
      </c>
    </row>
    <row r="21" spans="1:11" ht="18.75" x14ac:dyDescent="0.3">
      <c r="A21" s="16">
        <v>17</v>
      </c>
      <c r="B21" s="16">
        <v>1264</v>
      </c>
      <c r="C21" s="17" t="s">
        <v>23</v>
      </c>
      <c r="D21" s="16">
        <v>36</v>
      </c>
      <c r="E21" s="16">
        <v>74</v>
      </c>
      <c r="F21" s="16">
        <v>44</v>
      </c>
      <c r="G21" s="16">
        <v>40</v>
      </c>
      <c r="H21" s="16">
        <v>16</v>
      </c>
      <c r="I21" s="16">
        <v>33</v>
      </c>
      <c r="J21" s="16">
        <f t="shared" si="0"/>
        <v>243</v>
      </c>
      <c r="K21" s="24">
        <f t="shared" si="1"/>
        <v>40.5</v>
      </c>
    </row>
    <row r="22" spans="1:11" ht="18.75" x14ac:dyDescent="0.3">
      <c r="A22" s="16">
        <v>18</v>
      </c>
      <c r="B22" s="16">
        <v>1265</v>
      </c>
      <c r="C22" s="17" t="s">
        <v>24</v>
      </c>
      <c r="D22" s="16">
        <v>56</v>
      </c>
      <c r="E22" s="16">
        <v>66</v>
      </c>
      <c r="F22" s="16">
        <v>68</v>
      </c>
      <c r="G22" s="16">
        <v>31</v>
      </c>
      <c r="H22" s="16">
        <v>41</v>
      </c>
      <c r="I22" s="16">
        <v>58</v>
      </c>
      <c r="J22" s="16">
        <f t="shared" si="0"/>
        <v>320</v>
      </c>
      <c r="K22" s="24">
        <f t="shared" si="1"/>
        <v>53.333333333333336</v>
      </c>
    </row>
    <row r="23" spans="1:11" ht="18.75" x14ac:dyDescent="0.3">
      <c r="A23" s="16">
        <v>19</v>
      </c>
      <c r="B23" s="16">
        <v>1266</v>
      </c>
      <c r="C23" s="17" t="s">
        <v>25</v>
      </c>
      <c r="D23" s="16">
        <v>70</v>
      </c>
      <c r="E23" s="16">
        <v>74</v>
      </c>
      <c r="F23" s="16">
        <v>52</v>
      </c>
      <c r="G23" s="16">
        <v>59</v>
      </c>
      <c r="H23" s="16">
        <v>97</v>
      </c>
      <c r="I23" s="16">
        <v>86</v>
      </c>
      <c r="J23" s="16">
        <f t="shared" si="0"/>
        <v>438</v>
      </c>
      <c r="K23" s="24">
        <f t="shared" si="1"/>
        <v>73</v>
      </c>
    </row>
    <row r="24" spans="1:11" ht="18.75" x14ac:dyDescent="0.3">
      <c r="A24" s="16">
        <v>20</v>
      </c>
      <c r="B24" s="16">
        <v>1267</v>
      </c>
      <c r="C24" s="17" t="s">
        <v>26</v>
      </c>
      <c r="D24" s="16">
        <v>63</v>
      </c>
      <c r="E24" s="16">
        <v>72</v>
      </c>
      <c r="F24" s="16">
        <v>51</v>
      </c>
      <c r="G24" s="16">
        <v>78</v>
      </c>
      <c r="H24" s="16">
        <v>62</v>
      </c>
      <c r="I24" s="16">
        <v>74</v>
      </c>
      <c r="J24" s="16">
        <f t="shared" si="0"/>
        <v>400</v>
      </c>
      <c r="K24" s="24">
        <f t="shared" si="1"/>
        <v>66.666666666666671</v>
      </c>
    </row>
    <row r="25" spans="1:11" ht="18.75" x14ac:dyDescent="0.3">
      <c r="A25" s="16">
        <v>21</v>
      </c>
      <c r="B25" s="16">
        <v>1270</v>
      </c>
      <c r="C25" s="17" t="s">
        <v>27</v>
      </c>
      <c r="D25" s="16">
        <v>77</v>
      </c>
      <c r="E25" s="16">
        <v>70</v>
      </c>
      <c r="F25" s="16">
        <v>58</v>
      </c>
      <c r="G25" s="16">
        <v>52</v>
      </c>
      <c r="H25" s="16">
        <v>79</v>
      </c>
      <c r="I25" s="16">
        <v>74</v>
      </c>
      <c r="J25" s="16">
        <f t="shared" si="0"/>
        <v>410</v>
      </c>
      <c r="K25" s="24">
        <f t="shared" si="1"/>
        <v>68.333333333333329</v>
      </c>
    </row>
    <row r="26" spans="1:11" ht="18.75" x14ac:dyDescent="0.3">
      <c r="A26" s="16">
        <v>22</v>
      </c>
      <c r="B26" s="16">
        <v>1271</v>
      </c>
      <c r="C26" s="17" t="s">
        <v>28</v>
      </c>
      <c r="D26" s="16">
        <v>39</v>
      </c>
      <c r="E26" s="16">
        <v>54</v>
      </c>
      <c r="F26" s="16">
        <v>45</v>
      </c>
      <c r="G26" s="16">
        <v>57</v>
      </c>
      <c r="H26" s="16">
        <v>20</v>
      </c>
      <c r="I26" s="16">
        <v>39</v>
      </c>
      <c r="J26" s="16">
        <f t="shared" si="0"/>
        <v>254</v>
      </c>
      <c r="K26" s="24">
        <f t="shared" si="1"/>
        <v>42.333333333333336</v>
      </c>
    </row>
    <row r="27" spans="1:11" ht="18.75" x14ac:dyDescent="0.3">
      <c r="A27" s="16">
        <v>23</v>
      </c>
      <c r="B27" s="16">
        <v>1275</v>
      </c>
      <c r="C27" s="17" t="s">
        <v>29</v>
      </c>
      <c r="D27" s="16">
        <v>47</v>
      </c>
      <c r="E27" s="16">
        <v>64</v>
      </c>
      <c r="F27" s="16">
        <v>44</v>
      </c>
      <c r="G27" s="16">
        <v>30</v>
      </c>
      <c r="H27" s="16">
        <v>28</v>
      </c>
      <c r="I27" s="16">
        <v>38</v>
      </c>
      <c r="J27" s="16">
        <f t="shared" si="0"/>
        <v>251</v>
      </c>
      <c r="K27" s="24">
        <f t="shared" si="1"/>
        <v>41.833333333333336</v>
      </c>
    </row>
    <row r="28" spans="1:11" ht="18.75" x14ac:dyDescent="0.3">
      <c r="A28" s="16">
        <v>24</v>
      </c>
      <c r="B28" s="16">
        <v>1280</v>
      </c>
      <c r="C28" s="17" t="s">
        <v>30</v>
      </c>
      <c r="D28" s="16">
        <v>42</v>
      </c>
      <c r="E28" s="16">
        <v>61</v>
      </c>
      <c r="F28" s="16">
        <v>68</v>
      </c>
      <c r="G28" s="16">
        <v>57</v>
      </c>
      <c r="H28" s="16">
        <v>22</v>
      </c>
      <c r="I28" s="16">
        <v>50</v>
      </c>
      <c r="J28" s="16">
        <f t="shared" si="0"/>
        <v>300</v>
      </c>
      <c r="K28" s="24">
        <f t="shared" si="1"/>
        <v>50</v>
      </c>
    </row>
    <row r="29" spans="1:11" ht="18.75" x14ac:dyDescent="0.3">
      <c r="A29" s="16">
        <v>25</v>
      </c>
      <c r="B29" s="16">
        <v>1282</v>
      </c>
      <c r="C29" s="17" t="s">
        <v>31</v>
      </c>
      <c r="D29" s="16">
        <v>54</v>
      </c>
      <c r="E29" s="16">
        <v>72</v>
      </c>
      <c r="F29" s="16">
        <v>40</v>
      </c>
      <c r="G29" s="16">
        <v>58</v>
      </c>
      <c r="H29" s="16">
        <v>49</v>
      </c>
      <c r="I29" s="16">
        <v>54</v>
      </c>
      <c r="J29" s="16">
        <f t="shared" si="0"/>
        <v>327</v>
      </c>
      <c r="K29" s="24">
        <f t="shared" si="1"/>
        <v>54.5</v>
      </c>
    </row>
    <row r="30" spans="1:11" ht="18.75" x14ac:dyDescent="0.3">
      <c r="A30" s="16">
        <v>26</v>
      </c>
      <c r="B30" s="16">
        <v>1283</v>
      </c>
      <c r="C30" s="17" t="s">
        <v>32</v>
      </c>
      <c r="D30" s="16">
        <v>78</v>
      </c>
      <c r="E30" s="16">
        <v>79</v>
      </c>
      <c r="F30" s="16">
        <v>81</v>
      </c>
      <c r="G30" s="16">
        <v>52</v>
      </c>
      <c r="H30" s="16">
        <v>77</v>
      </c>
      <c r="I30" s="16">
        <v>86</v>
      </c>
      <c r="J30" s="16">
        <f t="shared" si="0"/>
        <v>453</v>
      </c>
      <c r="K30" s="24">
        <f t="shared" si="1"/>
        <v>75.5</v>
      </c>
    </row>
    <row r="31" spans="1:11" ht="18.75" x14ac:dyDescent="0.3">
      <c r="A31" s="16">
        <v>27</v>
      </c>
      <c r="B31" s="16">
        <v>1286</v>
      </c>
      <c r="C31" s="17" t="s">
        <v>33</v>
      </c>
      <c r="D31" s="16">
        <v>82</v>
      </c>
      <c r="E31" s="16">
        <v>91</v>
      </c>
      <c r="F31" s="16">
        <v>72</v>
      </c>
      <c r="G31" s="16">
        <v>80</v>
      </c>
      <c r="H31" s="16">
        <v>91</v>
      </c>
      <c r="I31" s="16">
        <v>89</v>
      </c>
      <c r="J31" s="16">
        <f t="shared" si="0"/>
        <v>505</v>
      </c>
      <c r="K31" s="24">
        <f t="shared" si="1"/>
        <v>84.166666666666671</v>
      </c>
    </row>
    <row r="32" spans="1:11" ht="18.75" x14ac:dyDescent="0.3">
      <c r="A32" s="16">
        <v>28</v>
      </c>
      <c r="B32" s="16">
        <v>1288</v>
      </c>
      <c r="C32" s="17" t="s">
        <v>34</v>
      </c>
      <c r="D32" s="16">
        <v>75</v>
      </c>
      <c r="E32" s="16">
        <v>76</v>
      </c>
      <c r="F32" s="16">
        <v>58</v>
      </c>
      <c r="G32" s="16">
        <v>53</v>
      </c>
      <c r="H32" s="16">
        <v>83</v>
      </c>
      <c r="I32" s="16">
        <v>81</v>
      </c>
      <c r="J32" s="16">
        <f t="shared" si="0"/>
        <v>426</v>
      </c>
      <c r="K32" s="24">
        <f t="shared" si="1"/>
        <v>71</v>
      </c>
    </row>
    <row r="33" spans="1:11" ht="18.75" x14ac:dyDescent="0.3">
      <c r="A33" s="16">
        <v>29</v>
      </c>
      <c r="B33" s="16">
        <v>1289</v>
      </c>
      <c r="C33" s="17" t="s">
        <v>35</v>
      </c>
      <c r="D33" s="16">
        <v>75</v>
      </c>
      <c r="E33" s="16">
        <v>79</v>
      </c>
      <c r="F33" s="16">
        <v>70</v>
      </c>
      <c r="G33" s="16">
        <v>85</v>
      </c>
      <c r="H33" s="16">
        <v>64</v>
      </c>
      <c r="I33" s="16">
        <v>86</v>
      </c>
      <c r="J33" s="16">
        <f t="shared" si="0"/>
        <v>459</v>
      </c>
      <c r="K33" s="24">
        <f t="shared" si="1"/>
        <v>76.5</v>
      </c>
    </row>
    <row r="34" spans="1:11" ht="18.75" x14ac:dyDescent="0.3">
      <c r="A34" s="16">
        <v>30</v>
      </c>
      <c r="B34" s="16">
        <v>1292</v>
      </c>
      <c r="C34" s="17" t="s">
        <v>36</v>
      </c>
      <c r="D34" s="16">
        <v>73</v>
      </c>
      <c r="E34" s="16">
        <v>96</v>
      </c>
      <c r="F34" s="16">
        <v>96</v>
      </c>
      <c r="G34" s="16">
        <v>72</v>
      </c>
      <c r="H34" s="16">
        <v>75</v>
      </c>
      <c r="I34" s="16">
        <v>62</v>
      </c>
      <c r="J34" s="16">
        <f t="shared" si="0"/>
        <v>474</v>
      </c>
      <c r="K34" s="24">
        <f t="shared" si="1"/>
        <v>79</v>
      </c>
    </row>
    <row r="35" spans="1:11" ht="18.75" x14ac:dyDescent="0.3">
      <c r="A35" s="16">
        <v>31</v>
      </c>
      <c r="B35" s="16">
        <v>1293</v>
      </c>
      <c r="C35" s="17" t="s">
        <v>37</v>
      </c>
      <c r="D35" s="16">
        <v>41</v>
      </c>
      <c r="E35" s="16">
        <v>66</v>
      </c>
      <c r="F35" s="16">
        <v>51</v>
      </c>
      <c r="G35" s="16">
        <v>56</v>
      </c>
      <c r="H35" s="16">
        <v>23</v>
      </c>
      <c r="I35" s="16">
        <v>45</v>
      </c>
      <c r="J35" s="16">
        <f t="shared" si="0"/>
        <v>282</v>
      </c>
      <c r="K35" s="24">
        <f t="shared" si="1"/>
        <v>47</v>
      </c>
    </row>
    <row r="36" spans="1:11" ht="18.75" x14ac:dyDescent="0.3">
      <c r="A36" s="16">
        <v>32</v>
      </c>
      <c r="B36" s="16">
        <v>1295</v>
      </c>
      <c r="C36" s="17" t="s">
        <v>38</v>
      </c>
      <c r="D36" s="16">
        <v>63</v>
      </c>
      <c r="E36" s="16">
        <v>48</v>
      </c>
      <c r="F36" s="16">
        <v>59</v>
      </c>
      <c r="G36" s="16">
        <v>53</v>
      </c>
      <c r="H36" s="16">
        <v>50</v>
      </c>
      <c r="I36" s="16">
        <v>53</v>
      </c>
      <c r="J36" s="16">
        <f t="shared" si="0"/>
        <v>326</v>
      </c>
      <c r="K36" s="24">
        <f t="shared" si="1"/>
        <v>54.333333333333336</v>
      </c>
    </row>
    <row r="37" spans="1:11" ht="18.75" x14ac:dyDescent="0.3">
      <c r="A37" s="16">
        <v>33</v>
      </c>
      <c r="B37" s="16">
        <v>1298</v>
      </c>
      <c r="C37" s="17" t="s">
        <v>39</v>
      </c>
      <c r="D37" s="16">
        <v>76</v>
      </c>
      <c r="E37" s="16">
        <v>97</v>
      </c>
      <c r="F37" s="16">
        <v>81</v>
      </c>
      <c r="G37" s="16">
        <v>72</v>
      </c>
      <c r="H37" s="16">
        <v>65</v>
      </c>
      <c r="I37" s="16">
        <v>77</v>
      </c>
      <c r="J37" s="16">
        <f t="shared" si="0"/>
        <v>468</v>
      </c>
      <c r="K37" s="24">
        <f t="shared" si="1"/>
        <v>78</v>
      </c>
    </row>
    <row r="38" spans="1:11" ht="18.75" x14ac:dyDescent="0.3">
      <c r="A38" s="16">
        <v>34</v>
      </c>
      <c r="B38" s="16">
        <v>1300</v>
      </c>
      <c r="C38" s="17" t="s">
        <v>40</v>
      </c>
      <c r="D38" s="16">
        <v>59</v>
      </c>
      <c r="E38" s="16">
        <v>82</v>
      </c>
      <c r="F38" s="16">
        <v>71</v>
      </c>
      <c r="G38" s="16">
        <v>73</v>
      </c>
      <c r="H38" s="16">
        <v>65</v>
      </c>
      <c r="I38" s="16">
        <v>61</v>
      </c>
      <c r="J38" s="16">
        <f t="shared" si="0"/>
        <v>411</v>
      </c>
      <c r="K38" s="24">
        <f t="shared" si="1"/>
        <v>68.5</v>
      </c>
    </row>
    <row r="39" spans="1:11" ht="18.75" x14ac:dyDescent="0.3">
      <c r="A39" s="16">
        <v>35</v>
      </c>
      <c r="B39" s="16">
        <v>1302</v>
      </c>
      <c r="C39" s="17" t="s">
        <v>41</v>
      </c>
      <c r="D39" s="16">
        <v>66</v>
      </c>
      <c r="E39" s="16">
        <v>81</v>
      </c>
      <c r="F39" s="16">
        <v>75</v>
      </c>
      <c r="G39" s="16">
        <v>55</v>
      </c>
      <c r="H39" s="16">
        <v>69</v>
      </c>
      <c r="I39" s="16">
        <v>68</v>
      </c>
      <c r="J39" s="16">
        <f t="shared" si="0"/>
        <v>414</v>
      </c>
      <c r="K39" s="24">
        <f t="shared" si="1"/>
        <v>69</v>
      </c>
    </row>
    <row r="40" spans="1:11" ht="18.75" x14ac:dyDescent="0.3">
      <c r="A40" s="16">
        <v>36</v>
      </c>
      <c r="B40" s="16">
        <v>1303</v>
      </c>
      <c r="C40" s="17" t="s">
        <v>42</v>
      </c>
      <c r="D40" s="16">
        <v>40</v>
      </c>
      <c r="E40" s="16">
        <v>81</v>
      </c>
      <c r="F40" s="16">
        <v>50</v>
      </c>
      <c r="G40" s="16">
        <v>48</v>
      </c>
      <c r="H40" s="16">
        <v>15</v>
      </c>
      <c r="I40" s="16">
        <v>35</v>
      </c>
      <c r="J40" s="16">
        <f t="shared" si="0"/>
        <v>269</v>
      </c>
      <c r="K40" s="24">
        <f t="shared" si="1"/>
        <v>44.833333333333336</v>
      </c>
    </row>
    <row r="41" spans="1:11" ht="18.75" x14ac:dyDescent="0.3">
      <c r="A41" s="16">
        <v>37</v>
      </c>
      <c r="B41" s="16">
        <v>1308</v>
      </c>
      <c r="C41" s="17" t="s">
        <v>43</v>
      </c>
      <c r="D41" s="16">
        <v>75</v>
      </c>
      <c r="E41" s="16">
        <v>80</v>
      </c>
      <c r="F41" s="16">
        <v>55</v>
      </c>
      <c r="G41" s="16">
        <v>65</v>
      </c>
      <c r="H41" s="16">
        <v>47</v>
      </c>
      <c r="I41" s="16">
        <v>71</v>
      </c>
      <c r="J41" s="16">
        <f t="shared" si="0"/>
        <v>393</v>
      </c>
      <c r="K41" s="24">
        <f t="shared" si="1"/>
        <v>65.5</v>
      </c>
    </row>
    <row r="42" spans="1:11" ht="18.75" x14ac:dyDescent="0.3">
      <c r="A42" s="16">
        <v>38</v>
      </c>
      <c r="B42" s="16">
        <v>1309</v>
      </c>
      <c r="C42" s="17" t="s">
        <v>44</v>
      </c>
      <c r="D42" s="16">
        <v>63</v>
      </c>
      <c r="E42" s="16">
        <v>65</v>
      </c>
      <c r="F42" s="16">
        <v>45</v>
      </c>
      <c r="G42" s="16">
        <v>59</v>
      </c>
      <c r="H42" s="16">
        <v>59</v>
      </c>
      <c r="I42" s="16">
        <v>71</v>
      </c>
      <c r="J42" s="16">
        <f t="shared" si="0"/>
        <v>362</v>
      </c>
      <c r="K42" s="24">
        <f t="shared" si="1"/>
        <v>60.333333333333336</v>
      </c>
    </row>
    <row r="43" spans="1:11" ht="18.75" x14ac:dyDescent="0.3">
      <c r="A43" s="16">
        <v>39</v>
      </c>
      <c r="B43" s="16">
        <v>1312</v>
      </c>
      <c r="C43" s="17" t="s">
        <v>45</v>
      </c>
      <c r="D43" s="16">
        <v>60</v>
      </c>
      <c r="E43" s="16">
        <v>79</v>
      </c>
      <c r="F43" s="16">
        <v>70</v>
      </c>
      <c r="G43" s="16">
        <v>70</v>
      </c>
      <c r="H43" s="16">
        <v>46</v>
      </c>
      <c r="I43" s="16">
        <v>78</v>
      </c>
      <c r="J43" s="16">
        <f t="shared" si="0"/>
        <v>403</v>
      </c>
      <c r="K43" s="24">
        <f t="shared" si="1"/>
        <v>67.166666666666671</v>
      </c>
    </row>
    <row r="44" spans="1:11" ht="18.75" x14ac:dyDescent="0.3">
      <c r="A44" s="16">
        <v>40</v>
      </c>
      <c r="B44" s="16">
        <v>1313</v>
      </c>
      <c r="C44" s="17" t="s">
        <v>46</v>
      </c>
      <c r="D44" s="16">
        <v>67</v>
      </c>
      <c r="E44" s="16">
        <v>74</v>
      </c>
      <c r="F44" s="16">
        <v>71</v>
      </c>
      <c r="G44" s="16">
        <v>61</v>
      </c>
      <c r="H44" s="16">
        <v>39</v>
      </c>
      <c r="I44" s="16">
        <v>64</v>
      </c>
      <c r="J44" s="16">
        <f t="shared" si="0"/>
        <v>376</v>
      </c>
      <c r="K44" s="24">
        <f t="shared" si="1"/>
        <v>62.666666666666664</v>
      </c>
    </row>
    <row r="45" spans="1:11" ht="18.75" x14ac:dyDescent="0.3">
      <c r="A45" s="16">
        <v>41</v>
      </c>
      <c r="B45" s="16">
        <v>1315</v>
      </c>
      <c r="C45" s="17" t="s">
        <v>47</v>
      </c>
      <c r="D45" s="16">
        <v>49</v>
      </c>
      <c r="E45" s="16">
        <v>50</v>
      </c>
      <c r="F45" s="16">
        <v>41</v>
      </c>
      <c r="G45" s="16">
        <v>43</v>
      </c>
      <c r="H45" s="16">
        <v>24</v>
      </c>
      <c r="I45" s="16">
        <v>39</v>
      </c>
      <c r="J45" s="16">
        <f t="shared" si="0"/>
        <v>246</v>
      </c>
      <c r="K45" s="24">
        <f t="shared" si="1"/>
        <v>41</v>
      </c>
    </row>
    <row r="46" spans="1:11" ht="15.75" hidden="1" x14ac:dyDescent="0.25">
      <c r="B46" s="1"/>
      <c r="C46" s="1"/>
      <c r="D46" s="2"/>
      <c r="E46" s="2"/>
      <c r="F46" s="2"/>
      <c r="G46" s="2"/>
      <c r="H46" s="2"/>
      <c r="I46" s="2"/>
      <c r="J46" s="2"/>
      <c r="K46" s="2"/>
    </row>
    <row r="47" spans="1:11" hidden="1" x14ac:dyDescent="0.25">
      <c r="B47" s="15" t="s">
        <v>48</v>
      </c>
      <c r="C47" s="15"/>
      <c r="D47" s="15"/>
      <c r="E47" s="15"/>
      <c r="F47" s="15"/>
      <c r="G47" s="15"/>
      <c r="H47" s="15"/>
      <c r="I47" s="15"/>
    </row>
    <row r="48" spans="1:11" hidden="1" x14ac:dyDescent="0.25">
      <c r="B48" s="3" t="s">
        <v>49</v>
      </c>
      <c r="C48" s="4" t="s">
        <v>50</v>
      </c>
      <c r="D48" s="5" t="s">
        <v>51</v>
      </c>
      <c r="E48" s="4" t="s">
        <v>52</v>
      </c>
      <c r="F48" s="4" t="s">
        <v>53</v>
      </c>
      <c r="G48" s="4" t="s">
        <v>54</v>
      </c>
      <c r="H48" s="4" t="s">
        <v>55</v>
      </c>
      <c r="I48" s="6" t="s">
        <v>56</v>
      </c>
      <c r="J48" s="6"/>
      <c r="K48" s="6"/>
    </row>
    <row r="49" spans="2:11" hidden="1" x14ac:dyDescent="0.25">
      <c r="B49" s="3" t="s">
        <v>3</v>
      </c>
      <c r="C49" s="4">
        <v>0</v>
      </c>
      <c r="D49" s="4">
        <v>8</v>
      </c>
      <c r="E49" s="4">
        <v>5</v>
      </c>
      <c r="F49" s="4">
        <v>12</v>
      </c>
      <c r="G49" s="4">
        <v>14</v>
      </c>
      <c r="H49" s="4">
        <v>2</v>
      </c>
      <c r="I49" s="4">
        <f>SUM(C49:H49)</f>
        <v>41</v>
      </c>
      <c r="J49" s="4"/>
      <c r="K49" s="4"/>
    </row>
    <row r="50" spans="2:11" hidden="1" x14ac:dyDescent="0.25">
      <c r="B50" s="3" t="s">
        <v>4</v>
      </c>
      <c r="C50" s="4">
        <v>0</v>
      </c>
      <c r="D50" s="4">
        <v>3</v>
      </c>
      <c r="E50" s="4">
        <v>1</v>
      </c>
      <c r="F50" s="4">
        <v>15</v>
      </c>
      <c r="G50" s="4">
        <v>15</v>
      </c>
      <c r="H50" s="4">
        <v>7</v>
      </c>
      <c r="I50" s="4">
        <f t="shared" ref="I50:I54" si="2">SUM(C50:H50)</f>
        <v>41</v>
      </c>
      <c r="J50" s="4"/>
      <c r="K50" s="4"/>
    </row>
    <row r="51" spans="2:11" hidden="1" x14ac:dyDescent="0.25">
      <c r="B51" s="3" t="s">
        <v>57</v>
      </c>
      <c r="C51" s="4">
        <v>0</v>
      </c>
      <c r="D51" s="4">
        <v>8</v>
      </c>
      <c r="E51" s="4">
        <v>8</v>
      </c>
      <c r="F51" s="4">
        <v>12</v>
      </c>
      <c r="G51" s="4">
        <v>7</v>
      </c>
      <c r="H51" s="4">
        <v>6</v>
      </c>
      <c r="I51" s="4">
        <f t="shared" si="2"/>
        <v>41</v>
      </c>
      <c r="J51" s="4"/>
      <c r="K51" s="4"/>
    </row>
    <row r="52" spans="2:11" hidden="1" x14ac:dyDescent="0.25">
      <c r="B52" s="3" t="s">
        <v>58</v>
      </c>
      <c r="C52" s="4">
        <v>2</v>
      </c>
      <c r="D52" s="4">
        <v>4</v>
      </c>
      <c r="E52" s="4">
        <v>12</v>
      </c>
      <c r="F52" s="4">
        <v>11</v>
      </c>
      <c r="G52" s="4">
        <v>11</v>
      </c>
      <c r="H52" s="4">
        <v>1</v>
      </c>
      <c r="I52" s="4">
        <f t="shared" si="2"/>
        <v>41</v>
      </c>
      <c r="J52" s="4"/>
      <c r="K52" s="4"/>
    </row>
    <row r="53" spans="2:11" hidden="1" x14ac:dyDescent="0.25">
      <c r="B53" s="3" t="s">
        <v>59</v>
      </c>
      <c r="C53" s="4">
        <v>8</v>
      </c>
      <c r="D53" s="4">
        <v>9</v>
      </c>
      <c r="E53" s="4">
        <v>4</v>
      </c>
      <c r="F53" s="4">
        <v>8</v>
      </c>
      <c r="G53" s="4">
        <v>8</v>
      </c>
      <c r="H53" s="4">
        <v>4</v>
      </c>
      <c r="I53" s="4">
        <f t="shared" si="2"/>
        <v>41</v>
      </c>
      <c r="J53" s="4"/>
      <c r="K53" s="4"/>
    </row>
    <row r="54" spans="2:11" hidden="1" x14ac:dyDescent="0.25">
      <c r="B54" s="3" t="s">
        <v>60</v>
      </c>
      <c r="C54" s="4">
        <v>0</v>
      </c>
      <c r="D54" s="4">
        <v>8</v>
      </c>
      <c r="E54" s="4">
        <v>4</v>
      </c>
      <c r="F54" s="4">
        <v>12</v>
      </c>
      <c r="G54" s="4">
        <v>13</v>
      </c>
      <c r="H54" s="4">
        <v>4</v>
      </c>
      <c r="I54" s="4">
        <f t="shared" si="2"/>
        <v>41</v>
      </c>
      <c r="J54" s="4"/>
      <c r="K54" s="4"/>
    </row>
    <row r="55" spans="2:11" hidden="1" x14ac:dyDescent="0.25">
      <c r="B55" s="7" t="s">
        <v>61</v>
      </c>
      <c r="C55" s="6"/>
      <c r="D55" s="6"/>
      <c r="E55" s="6"/>
      <c r="F55" s="6"/>
      <c r="G55" s="6"/>
      <c r="H55" s="6"/>
      <c r="I55" s="4"/>
      <c r="J55" s="4"/>
      <c r="K55" s="4"/>
    </row>
    <row r="56" spans="2:11" hidden="1" x14ac:dyDescent="0.25">
      <c r="B56" s="6" t="s">
        <v>56</v>
      </c>
      <c r="C56" s="4">
        <f>SUM(C49:C55)</f>
        <v>10</v>
      </c>
      <c r="D56" s="4">
        <f t="shared" ref="D56:H56" si="3">SUM(D49:D55)</f>
        <v>40</v>
      </c>
      <c r="E56" s="4">
        <f t="shared" si="3"/>
        <v>34</v>
      </c>
      <c r="F56" s="4">
        <f t="shared" si="3"/>
        <v>70</v>
      </c>
      <c r="G56" s="4">
        <f t="shared" si="3"/>
        <v>68</v>
      </c>
      <c r="H56" s="4">
        <f t="shared" si="3"/>
        <v>24</v>
      </c>
      <c r="I56" s="8"/>
      <c r="J56" s="8"/>
      <c r="K56" s="8"/>
    </row>
    <row r="57" spans="2:11" hidden="1" x14ac:dyDescent="0.25">
      <c r="B57" s="9"/>
      <c r="C57" s="10"/>
      <c r="D57" s="10"/>
      <c r="E57" s="10"/>
      <c r="F57" s="10"/>
      <c r="G57" s="10"/>
      <c r="H57" s="10"/>
      <c r="I57" s="11"/>
      <c r="J57" s="11"/>
      <c r="K57" s="11"/>
    </row>
    <row r="58" spans="2:11" hidden="1" x14ac:dyDescent="0.25">
      <c r="B58" s="12" t="s">
        <v>62</v>
      </c>
      <c r="C58" s="12"/>
      <c r="D58" s="12"/>
      <c r="E58" s="12" t="s">
        <v>63</v>
      </c>
      <c r="F58" s="12"/>
      <c r="G58" s="12"/>
      <c r="H58" s="12"/>
      <c r="I58" s="12" t="s">
        <v>64</v>
      </c>
      <c r="J58" s="12"/>
      <c r="K58" s="12"/>
    </row>
  </sheetData>
  <mergeCells count="4">
    <mergeCell ref="B47:I47"/>
    <mergeCell ref="A1:K1"/>
    <mergeCell ref="A2:K2"/>
    <mergeCell ref="A3:K3"/>
  </mergeCells>
  <pageMargins left="0.32" right="0.23622047244094491" top="0.31496062992125984" bottom="0.27559055118110237" header="0.19685039370078741" footer="0.23622047244094491"/>
  <pageSetup paperSize="9" scale="8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2022-05-17T14:18:51Z</cp:lastPrinted>
  <dcterms:created xsi:type="dcterms:W3CDTF">2022-04-05T04:29:38Z</dcterms:created>
  <dcterms:modified xsi:type="dcterms:W3CDTF">2022-05-17T14:18:55Z</dcterms:modified>
</cp:coreProperties>
</file>