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Result 2021-22\"/>
    </mc:Choice>
  </mc:AlternateContent>
  <xr:revisionPtr revIDLastSave="0" documentId="13_ncr:1_{DB880508-9E7F-4495-A943-9A3B1F7200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I59" i="1" l="1"/>
  <c r="H59" i="1"/>
  <c r="G59" i="1"/>
  <c r="F59" i="1"/>
  <c r="E59" i="1"/>
  <c r="D59" i="1"/>
  <c r="J58" i="1"/>
  <c r="J57" i="1"/>
  <c r="J56" i="1"/>
  <c r="J55" i="1"/>
  <c r="J54" i="1"/>
  <c r="J53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<sst xmlns="http://schemas.openxmlformats.org/spreadsheetml/2006/main" count="79" uniqueCount="75">
  <si>
    <t>SAINIK SCHOOL REWARI</t>
  </si>
  <si>
    <t xml:space="preserve"> TERM END EXAM- (2021-2022)</t>
  </si>
  <si>
    <t>S. N.</t>
  </si>
  <si>
    <t>Sch. No.</t>
  </si>
  <si>
    <t>Name</t>
  </si>
  <si>
    <t>ENG</t>
  </si>
  <si>
    <t>HINDI</t>
  </si>
  <si>
    <t>SKT</t>
  </si>
  <si>
    <t>MATHS</t>
  </si>
  <si>
    <t>SCI</t>
  </si>
  <si>
    <t>S SC</t>
  </si>
  <si>
    <t>TOTAL</t>
  </si>
  <si>
    <t>%</t>
  </si>
  <si>
    <t>Percentage</t>
  </si>
  <si>
    <t>&lt; 33</t>
  </si>
  <si>
    <t>33-50</t>
  </si>
  <si>
    <t>51-60</t>
  </si>
  <si>
    <t>61-74</t>
  </si>
  <si>
    <t>75-90</t>
  </si>
  <si>
    <t>91&lt;</t>
  </si>
  <si>
    <t>Total</t>
  </si>
  <si>
    <t>ENGLISH</t>
  </si>
  <si>
    <t>SANSKRIT</t>
  </si>
  <si>
    <t>SCIENCE</t>
  </si>
  <si>
    <t>SOCIAL SC</t>
  </si>
  <si>
    <t>CLASS TEACHER</t>
  </si>
  <si>
    <t>PRINCIPAL</t>
  </si>
  <si>
    <t>SARTHAK SHARMA</t>
  </si>
  <si>
    <t>KARTIKEY</t>
  </si>
  <si>
    <t>KARTIK</t>
  </si>
  <si>
    <t>VINAY YADAV</t>
  </si>
  <si>
    <t>SAMAR CHAUDHARY</t>
  </si>
  <si>
    <t>YASHDEEP POONIA</t>
  </si>
  <si>
    <t>GAJENDER</t>
  </si>
  <si>
    <t>MANNU</t>
  </si>
  <si>
    <t>ASHISH</t>
  </si>
  <si>
    <t>JATIN</t>
  </si>
  <si>
    <t>ADITYA SONI</t>
  </si>
  <si>
    <t>SUMIT</t>
  </si>
  <si>
    <t>DIPESH YADAV</t>
  </si>
  <si>
    <t>RAUNAK TYAGI</t>
  </si>
  <si>
    <t>SISHANT CHOUDHARY</t>
  </si>
  <si>
    <t>SHIVA SIKARWAR</t>
  </si>
  <si>
    <t>SAKSHI PARMAR</t>
  </si>
  <si>
    <t>SHAKSHI YADAV</t>
  </si>
  <si>
    <t>DHANANJAY KUMAR</t>
  </si>
  <si>
    <t>MAYANK KUMAR</t>
  </si>
  <si>
    <t>SHIVAM SHREEVASH</t>
  </si>
  <si>
    <t>RITIK</t>
  </si>
  <si>
    <t>KAPISH ATTRI</t>
  </si>
  <si>
    <t>TUSHAR</t>
  </si>
  <si>
    <t>RITIKA</t>
  </si>
  <si>
    <t>VIVEK</t>
  </si>
  <si>
    <t>RUDRA PRATAP</t>
  </si>
  <si>
    <t>VISHAL</t>
  </si>
  <si>
    <t>LAVISH RAJ MAHAWAR</t>
  </si>
  <si>
    <t>ADITYA</t>
  </si>
  <si>
    <t>KUNAL JANGRA</t>
  </si>
  <si>
    <t>ROSHAN RAJ</t>
  </si>
  <si>
    <t>DEEPANSHU</t>
  </si>
  <si>
    <t>AALOK</t>
  </si>
  <si>
    <t>BHAVESH YADAV</t>
  </si>
  <si>
    <t>AARUSH NAGAR</t>
  </si>
  <si>
    <t>DEEPENDER</t>
  </si>
  <si>
    <t>NITIN</t>
  </si>
  <si>
    <t>SUJAL KUMAR</t>
  </si>
  <si>
    <t>BHUPENDER</t>
  </si>
  <si>
    <t>PARUL</t>
  </si>
  <si>
    <t>DEV</t>
  </si>
  <si>
    <t>PUNEET</t>
  </si>
  <si>
    <t xml:space="preserve">AMAN PRATAP SINGH </t>
  </si>
  <si>
    <t xml:space="preserve">                                                                                 RESULT ANALYSIS</t>
  </si>
  <si>
    <t xml:space="preserve">                              CLASS TEACHER</t>
  </si>
  <si>
    <t xml:space="preserve">                     VICE PRINCIPAL</t>
  </si>
  <si>
    <t xml:space="preserve">                CLASS-VI A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</si>
</sst>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1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view="pageBreakPreview" zoomScaleNormal="100" zoomScaleSheetLayoutView="100" workbookViewId="0">
      <selection activeCell="M9" sqref="M9"/>
    </sheetView>
  </sheetViews>
  <sheetFormatPr defaultRowHeight="15" x14ac:dyDescent="0.25"/>
  <cols>
    <col min="3" max="3" width="27.140625" customWidth="1"/>
  </cols>
  <sheetData>
    <row r="1" spans="1:22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2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2" ht="18.75" x14ac:dyDescent="0.25">
      <c r="A3" s="47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22" ht="18.75" x14ac:dyDescent="0.3">
      <c r="A4" s="6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22" ht="18.75" x14ac:dyDescent="0.3">
      <c r="A5" s="9">
        <v>1</v>
      </c>
      <c r="B5" s="10">
        <v>1211</v>
      </c>
      <c r="C5" s="11" t="s">
        <v>27</v>
      </c>
      <c r="D5" s="12">
        <v>80.25</v>
      </c>
      <c r="E5" s="13">
        <v>84</v>
      </c>
      <c r="F5" s="14">
        <v>73.75</v>
      </c>
      <c r="G5" s="12">
        <v>66.5</v>
      </c>
      <c r="H5" s="12">
        <v>84</v>
      </c>
      <c r="I5" s="15">
        <v>86</v>
      </c>
      <c r="J5" s="16">
        <v>474.5</v>
      </c>
      <c r="K5" s="12">
        <f t="shared" ref="K5:K49" si="0">J5/600*100</f>
        <v>79.083333333333343</v>
      </c>
      <c r="P5" s="2"/>
      <c r="R5" s="3"/>
      <c r="T5" s="1"/>
      <c r="V5" s="1"/>
    </row>
    <row r="6" spans="1:22" ht="18.75" x14ac:dyDescent="0.3">
      <c r="A6" s="9">
        <v>2</v>
      </c>
      <c r="B6" s="10">
        <v>1212</v>
      </c>
      <c r="C6" s="11" t="s">
        <v>28</v>
      </c>
      <c r="D6" s="12">
        <v>90</v>
      </c>
      <c r="E6" s="13">
        <v>80</v>
      </c>
      <c r="F6" s="14">
        <v>95.5</v>
      </c>
      <c r="G6" s="12">
        <v>68.25</v>
      </c>
      <c r="H6" s="12">
        <v>93</v>
      </c>
      <c r="I6" s="15">
        <v>95</v>
      </c>
      <c r="J6" s="16">
        <v>521.75</v>
      </c>
      <c r="K6" s="12">
        <f t="shared" si="0"/>
        <v>86.958333333333343</v>
      </c>
      <c r="P6" s="2"/>
      <c r="R6" s="3"/>
      <c r="T6" s="1"/>
      <c r="V6" s="1"/>
    </row>
    <row r="7" spans="1:22" ht="18.75" x14ac:dyDescent="0.3">
      <c r="A7" s="9">
        <v>3</v>
      </c>
      <c r="B7" s="10">
        <v>1213</v>
      </c>
      <c r="C7" s="11" t="s">
        <v>29</v>
      </c>
      <c r="D7" s="12">
        <v>42.75</v>
      </c>
      <c r="E7" s="13">
        <v>48</v>
      </c>
      <c r="F7" s="14">
        <v>57.5</v>
      </c>
      <c r="G7" s="12">
        <v>32.75</v>
      </c>
      <c r="H7" s="12">
        <v>32</v>
      </c>
      <c r="I7" s="15">
        <v>55</v>
      </c>
      <c r="J7" s="16">
        <v>268</v>
      </c>
      <c r="K7" s="12">
        <f t="shared" si="0"/>
        <v>44.666666666666664</v>
      </c>
      <c r="P7" s="2"/>
      <c r="R7" s="3"/>
      <c r="T7" s="1"/>
      <c r="V7" s="1"/>
    </row>
    <row r="8" spans="1:22" ht="18.75" x14ac:dyDescent="0.3">
      <c r="A8" s="9">
        <v>4</v>
      </c>
      <c r="B8" s="10">
        <v>1214</v>
      </c>
      <c r="C8" s="11" t="s">
        <v>30</v>
      </c>
      <c r="D8" s="12">
        <v>37.5</v>
      </c>
      <c r="E8" s="13">
        <v>32</v>
      </c>
      <c r="F8" s="14">
        <v>40.75</v>
      </c>
      <c r="G8" s="12">
        <v>20.5</v>
      </c>
      <c r="H8" s="12">
        <v>18</v>
      </c>
      <c r="I8" s="15">
        <v>38</v>
      </c>
      <c r="J8" s="16">
        <v>186.75</v>
      </c>
      <c r="K8" s="12">
        <f t="shared" si="0"/>
        <v>31.125000000000004</v>
      </c>
      <c r="P8" s="2"/>
      <c r="R8" s="3"/>
      <c r="T8" s="1"/>
      <c r="V8" s="1"/>
    </row>
    <row r="9" spans="1:22" ht="18.75" x14ac:dyDescent="0.3">
      <c r="A9" s="9">
        <v>5</v>
      </c>
      <c r="B9" s="10">
        <v>1216</v>
      </c>
      <c r="C9" s="11" t="s">
        <v>31</v>
      </c>
      <c r="D9" s="12">
        <v>72.5</v>
      </c>
      <c r="E9" s="13">
        <v>71</v>
      </c>
      <c r="F9" s="14">
        <v>59.5</v>
      </c>
      <c r="G9" s="12">
        <v>66</v>
      </c>
      <c r="H9" s="12">
        <v>82</v>
      </c>
      <c r="I9" s="15">
        <v>77</v>
      </c>
      <c r="J9" s="16">
        <v>428</v>
      </c>
      <c r="K9" s="12">
        <f t="shared" si="0"/>
        <v>71.333333333333343</v>
      </c>
      <c r="P9" s="2"/>
      <c r="R9" s="3"/>
      <c r="T9" s="1"/>
      <c r="V9" s="1"/>
    </row>
    <row r="10" spans="1:22" ht="18.75" x14ac:dyDescent="0.3">
      <c r="A10" s="9">
        <v>6</v>
      </c>
      <c r="B10" s="10">
        <v>1218</v>
      </c>
      <c r="C10" s="11" t="s">
        <v>32</v>
      </c>
      <c r="D10" s="12">
        <v>89.75</v>
      </c>
      <c r="E10" s="13">
        <v>84</v>
      </c>
      <c r="F10" s="14">
        <v>92.75</v>
      </c>
      <c r="G10" s="12">
        <v>88.5</v>
      </c>
      <c r="H10" s="12">
        <v>93</v>
      </c>
      <c r="I10" s="15">
        <v>97</v>
      </c>
      <c r="J10" s="16">
        <v>545</v>
      </c>
      <c r="K10" s="12">
        <f t="shared" si="0"/>
        <v>90.833333333333329</v>
      </c>
      <c r="P10" s="2"/>
      <c r="R10" s="3"/>
      <c r="T10" s="1"/>
      <c r="V10" s="1"/>
    </row>
    <row r="11" spans="1:22" ht="18.75" x14ac:dyDescent="0.3">
      <c r="A11" s="9">
        <v>7</v>
      </c>
      <c r="B11" s="10">
        <v>1220</v>
      </c>
      <c r="C11" s="11" t="s">
        <v>33</v>
      </c>
      <c r="D11" s="12">
        <v>77</v>
      </c>
      <c r="E11" s="13">
        <v>78</v>
      </c>
      <c r="F11" s="14">
        <v>93.75</v>
      </c>
      <c r="G11" s="12">
        <v>66.75</v>
      </c>
      <c r="H11" s="12">
        <v>71</v>
      </c>
      <c r="I11" s="15">
        <v>73</v>
      </c>
      <c r="J11" s="16">
        <v>459.5</v>
      </c>
      <c r="K11" s="12">
        <f t="shared" si="0"/>
        <v>76.583333333333343</v>
      </c>
      <c r="P11" s="2"/>
      <c r="R11" s="3"/>
      <c r="T11" s="1"/>
      <c r="V11" s="1"/>
    </row>
    <row r="12" spans="1:22" ht="18.75" x14ac:dyDescent="0.3">
      <c r="A12" s="9">
        <v>8</v>
      </c>
      <c r="B12" s="10">
        <v>1222</v>
      </c>
      <c r="C12" s="11" t="s">
        <v>34</v>
      </c>
      <c r="D12" s="12">
        <v>82.75</v>
      </c>
      <c r="E12" s="13">
        <v>87</v>
      </c>
      <c r="F12" s="14">
        <v>97.75</v>
      </c>
      <c r="G12" s="12">
        <v>95.5</v>
      </c>
      <c r="H12" s="12">
        <v>97</v>
      </c>
      <c r="I12" s="15">
        <v>94</v>
      </c>
      <c r="J12" s="16">
        <v>554</v>
      </c>
      <c r="K12" s="12">
        <f t="shared" si="0"/>
        <v>92.333333333333329</v>
      </c>
      <c r="P12" s="2"/>
      <c r="R12" s="3"/>
      <c r="T12" s="1"/>
      <c r="V12" s="1"/>
    </row>
    <row r="13" spans="1:22" ht="18.75" x14ac:dyDescent="0.3">
      <c r="A13" s="9">
        <v>9</v>
      </c>
      <c r="B13" s="10">
        <v>1224</v>
      </c>
      <c r="C13" s="11" t="s">
        <v>35</v>
      </c>
      <c r="D13" s="12">
        <v>37.5</v>
      </c>
      <c r="E13" s="13">
        <v>57</v>
      </c>
      <c r="F13" s="14">
        <v>59.75</v>
      </c>
      <c r="G13" s="12">
        <v>28.75</v>
      </c>
      <c r="H13" s="12">
        <v>17</v>
      </c>
      <c r="I13" s="15">
        <v>53</v>
      </c>
      <c r="J13" s="16">
        <v>253</v>
      </c>
      <c r="K13" s="12">
        <f t="shared" si="0"/>
        <v>42.166666666666671</v>
      </c>
      <c r="P13" s="2"/>
      <c r="R13" s="3"/>
      <c r="T13" s="1"/>
      <c r="V13" s="1"/>
    </row>
    <row r="14" spans="1:22" ht="18.75" x14ac:dyDescent="0.3">
      <c r="A14" s="9">
        <v>10</v>
      </c>
      <c r="B14" s="10">
        <v>1226</v>
      </c>
      <c r="C14" s="11" t="s">
        <v>36</v>
      </c>
      <c r="D14" s="12">
        <v>86</v>
      </c>
      <c r="E14" s="13">
        <v>90</v>
      </c>
      <c r="F14" s="14">
        <v>91.25</v>
      </c>
      <c r="G14" s="12">
        <v>91</v>
      </c>
      <c r="H14" s="12">
        <v>90</v>
      </c>
      <c r="I14" s="15">
        <v>91</v>
      </c>
      <c r="J14" s="16">
        <v>539.25</v>
      </c>
      <c r="K14" s="12">
        <f t="shared" si="0"/>
        <v>89.875</v>
      </c>
      <c r="P14" s="2"/>
      <c r="R14" s="3"/>
      <c r="T14" s="1"/>
      <c r="V14" s="1"/>
    </row>
    <row r="15" spans="1:22" ht="18.75" x14ac:dyDescent="0.3">
      <c r="A15" s="9">
        <v>11</v>
      </c>
      <c r="B15" s="10">
        <v>1228</v>
      </c>
      <c r="C15" s="11" t="s">
        <v>37</v>
      </c>
      <c r="D15" s="12">
        <v>76.75</v>
      </c>
      <c r="E15" s="13">
        <v>79</v>
      </c>
      <c r="F15" s="14">
        <v>59.75</v>
      </c>
      <c r="G15" s="12">
        <v>66.75</v>
      </c>
      <c r="H15" s="12">
        <v>46</v>
      </c>
      <c r="I15" s="15">
        <v>56</v>
      </c>
      <c r="J15" s="16">
        <v>384.25</v>
      </c>
      <c r="K15" s="12">
        <f t="shared" si="0"/>
        <v>64.041666666666657</v>
      </c>
      <c r="P15" s="2"/>
      <c r="R15" s="3"/>
      <c r="T15" s="1"/>
      <c r="V15" s="1"/>
    </row>
    <row r="16" spans="1:22" ht="18.75" x14ac:dyDescent="0.3">
      <c r="A16" s="9">
        <v>12</v>
      </c>
      <c r="B16" s="10">
        <v>1230</v>
      </c>
      <c r="C16" s="11" t="s">
        <v>38</v>
      </c>
      <c r="D16" s="12">
        <v>67.75</v>
      </c>
      <c r="E16" s="13">
        <v>80</v>
      </c>
      <c r="F16" s="14">
        <v>92.75</v>
      </c>
      <c r="G16" s="12">
        <v>56.25</v>
      </c>
      <c r="H16" s="12">
        <v>40</v>
      </c>
      <c r="I16" s="15">
        <v>67</v>
      </c>
      <c r="J16" s="16">
        <v>403.75</v>
      </c>
      <c r="K16" s="12">
        <f t="shared" si="0"/>
        <v>67.291666666666671</v>
      </c>
      <c r="P16" s="2"/>
      <c r="R16" s="3"/>
      <c r="T16" s="1"/>
      <c r="V16" s="1"/>
    </row>
    <row r="17" spans="1:22" ht="18.75" x14ac:dyDescent="0.3">
      <c r="A17" s="9">
        <v>13</v>
      </c>
      <c r="B17" s="10">
        <v>1232</v>
      </c>
      <c r="C17" s="11" t="s">
        <v>39</v>
      </c>
      <c r="D17" s="12">
        <v>55.5</v>
      </c>
      <c r="E17" s="13">
        <v>70</v>
      </c>
      <c r="F17" s="14">
        <v>48</v>
      </c>
      <c r="G17" s="12">
        <v>35.75</v>
      </c>
      <c r="H17" s="12">
        <v>60</v>
      </c>
      <c r="I17" s="15">
        <v>58</v>
      </c>
      <c r="J17" s="16">
        <v>327.25</v>
      </c>
      <c r="K17" s="12">
        <f t="shared" si="0"/>
        <v>54.541666666666664</v>
      </c>
      <c r="P17" s="2"/>
      <c r="R17" s="3"/>
      <c r="T17" s="1"/>
      <c r="V17" s="1"/>
    </row>
    <row r="18" spans="1:22" ht="18.75" x14ac:dyDescent="0.3">
      <c r="A18" s="9">
        <v>14</v>
      </c>
      <c r="B18" s="10">
        <v>1235</v>
      </c>
      <c r="C18" s="11" t="s">
        <v>40</v>
      </c>
      <c r="D18" s="12">
        <v>84.75</v>
      </c>
      <c r="E18" s="13">
        <v>80</v>
      </c>
      <c r="F18" s="14">
        <v>96.25</v>
      </c>
      <c r="G18" s="12">
        <v>87.75</v>
      </c>
      <c r="H18" s="12">
        <v>77</v>
      </c>
      <c r="I18" s="15">
        <v>94</v>
      </c>
      <c r="J18" s="16">
        <v>519.75</v>
      </c>
      <c r="K18" s="12">
        <f t="shared" si="0"/>
        <v>86.625</v>
      </c>
      <c r="P18" s="2"/>
      <c r="R18" s="3"/>
      <c r="T18" s="1"/>
      <c r="V18" s="1"/>
    </row>
    <row r="19" spans="1:22" ht="18.75" x14ac:dyDescent="0.3">
      <c r="A19" s="9">
        <v>15</v>
      </c>
      <c r="B19" s="10">
        <v>1237</v>
      </c>
      <c r="C19" s="11" t="s">
        <v>41</v>
      </c>
      <c r="D19" s="12">
        <v>71.5</v>
      </c>
      <c r="E19" s="13">
        <v>68</v>
      </c>
      <c r="F19" s="14">
        <v>65.25</v>
      </c>
      <c r="G19" s="12">
        <v>71.25</v>
      </c>
      <c r="H19" s="12">
        <v>81</v>
      </c>
      <c r="I19" s="15">
        <v>85</v>
      </c>
      <c r="J19" s="16">
        <v>442</v>
      </c>
      <c r="K19" s="12">
        <f t="shared" si="0"/>
        <v>73.666666666666671</v>
      </c>
      <c r="P19" s="2"/>
      <c r="R19" s="3"/>
      <c r="T19" s="1"/>
      <c r="V19" s="1"/>
    </row>
    <row r="20" spans="1:22" ht="18.75" x14ac:dyDescent="0.3">
      <c r="A20" s="9">
        <v>16</v>
      </c>
      <c r="B20" s="10">
        <v>1242</v>
      </c>
      <c r="C20" s="11" t="s">
        <v>42</v>
      </c>
      <c r="D20" s="12">
        <v>89.5</v>
      </c>
      <c r="E20" s="13">
        <v>82</v>
      </c>
      <c r="F20" s="14">
        <v>93.5</v>
      </c>
      <c r="G20" s="12">
        <v>85.5</v>
      </c>
      <c r="H20" s="12">
        <v>98</v>
      </c>
      <c r="I20" s="17">
        <v>100</v>
      </c>
      <c r="J20" s="16">
        <v>548.5</v>
      </c>
      <c r="K20" s="12">
        <f t="shared" si="0"/>
        <v>91.416666666666671</v>
      </c>
      <c r="P20" s="2"/>
      <c r="R20" s="3"/>
      <c r="T20" s="1"/>
      <c r="V20" s="1"/>
    </row>
    <row r="21" spans="1:22" ht="18.75" x14ac:dyDescent="0.3">
      <c r="A21" s="9">
        <v>17</v>
      </c>
      <c r="B21" s="10">
        <v>1243</v>
      </c>
      <c r="C21" s="11" t="s">
        <v>43</v>
      </c>
      <c r="D21" s="12">
        <v>96.5</v>
      </c>
      <c r="E21" s="13">
        <v>93</v>
      </c>
      <c r="F21" s="14">
        <v>97.25</v>
      </c>
      <c r="G21" s="12">
        <v>96.5</v>
      </c>
      <c r="H21" s="12">
        <v>91</v>
      </c>
      <c r="I21" s="17">
        <v>94</v>
      </c>
      <c r="J21" s="16">
        <v>568.25</v>
      </c>
      <c r="K21" s="12">
        <f t="shared" si="0"/>
        <v>94.708333333333343</v>
      </c>
      <c r="P21" s="2"/>
      <c r="R21" s="3"/>
      <c r="T21" s="1"/>
      <c r="V21" s="1"/>
    </row>
    <row r="22" spans="1:22" ht="18.75" x14ac:dyDescent="0.3">
      <c r="A22" s="9">
        <v>18</v>
      </c>
      <c r="B22" s="10">
        <v>1250</v>
      </c>
      <c r="C22" s="11" t="s">
        <v>44</v>
      </c>
      <c r="D22" s="12">
        <v>86.75</v>
      </c>
      <c r="E22" s="13">
        <v>86</v>
      </c>
      <c r="F22" s="14">
        <v>84.75</v>
      </c>
      <c r="G22" s="12">
        <v>78.75</v>
      </c>
      <c r="H22" s="12">
        <v>85</v>
      </c>
      <c r="I22" s="17">
        <v>96</v>
      </c>
      <c r="J22" s="16">
        <v>517.25</v>
      </c>
      <c r="K22" s="12">
        <f t="shared" si="0"/>
        <v>86.208333333333329</v>
      </c>
      <c r="P22" s="2"/>
      <c r="R22" s="3"/>
      <c r="T22" s="1"/>
      <c r="V22" s="1"/>
    </row>
    <row r="23" spans="1:22" ht="18.75" x14ac:dyDescent="0.3">
      <c r="A23" s="9">
        <v>19</v>
      </c>
      <c r="B23" s="10">
        <v>1251</v>
      </c>
      <c r="C23" s="11" t="s">
        <v>45</v>
      </c>
      <c r="D23" s="12">
        <v>72.75</v>
      </c>
      <c r="E23" s="13">
        <v>74</v>
      </c>
      <c r="F23" s="14">
        <v>78.25</v>
      </c>
      <c r="G23" s="12">
        <v>51.25</v>
      </c>
      <c r="H23" s="12">
        <v>57</v>
      </c>
      <c r="I23" s="17">
        <v>85</v>
      </c>
      <c r="J23" s="16">
        <v>418.25</v>
      </c>
      <c r="K23" s="12">
        <f t="shared" si="0"/>
        <v>69.708333333333343</v>
      </c>
      <c r="P23" s="2"/>
      <c r="R23" s="3"/>
      <c r="T23" s="1"/>
      <c r="V23" s="1"/>
    </row>
    <row r="24" spans="1:22" ht="18.75" x14ac:dyDescent="0.3">
      <c r="A24" s="9">
        <v>20</v>
      </c>
      <c r="B24" s="10">
        <v>1252</v>
      </c>
      <c r="C24" s="11" t="s">
        <v>46</v>
      </c>
      <c r="D24" s="12">
        <v>74.25</v>
      </c>
      <c r="E24" s="13">
        <v>65</v>
      </c>
      <c r="F24" s="14">
        <v>72.25</v>
      </c>
      <c r="G24" s="12">
        <v>81</v>
      </c>
      <c r="H24" s="12">
        <v>84</v>
      </c>
      <c r="I24" s="17">
        <v>73</v>
      </c>
      <c r="J24" s="16">
        <v>449.5</v>
      </c>
      <c r="K24" s="12">
        <f t="shared" si="0"/>
        <v>74.916666666666671</v>
      </c>
      <c r="P24" s="2"/>
      <c r="R24" s="3"/>
      <c r="T24" s="1"/>
      <c r="V24" s="1"/>
    </row>
    <row r="25" spans="1:22" ht="18.75" x14ac:dyDescent="0.3">
      <c r="A25" s="9">
        <v>21</v>
      </c>
      <c r="B25" s="10">
        <v>1255</v>
      </c>
      <c r="C25" s="11" t="s">
        <v>47</v>
      </c>
      <c r="D25" s="12">
        <v>48.5</v>
      </c>
      <c r="E25" s="13">
        <v>75</v>
      </c>
      <c r="F25" s="14">
        <v>96.25</v>
      </c>
      <c r="G25" s="12">
        <v>56.25</v>
      </c>
      <c r="H25" s="12">
        <v>40</v>
      </c>
      <c r="I25" s="17">
        <v>65</v>
      </c>
      <c r="J25" s="16">
        <v>381</v>
      </c>
      <c r="K25" s="12">
        <f t="shared" si="0"/>
        <v>63.5</v>
      </c>
      <c r="P25" s="2"/>
      <c r="R25" s="3"/>
      <c r="T25" s="1"/>
      <c r="V25" s="1"/>
    </row>
    <row r="26" spans="1:22" ht="18.75" x14ac:dyDescent="0.3">
      <c r="A26" s="9">
        <v>22</v>
      </c>
      <c r="B26" s="10">
        <v>1258</v>
      </c>
      <c r="C26" s="11" t="s">
        <v>48</v>
      </c>
      <c r="D26" s="12">
        <v>68.5</v>
      </c>
      <c r="E26" s="13">
        <v>67</v>
      </c>
      <c r="F26" s="14">
        <v>55.5</v>
      </c>
      <c r="G26" s="12">
        <v>68.75</v>
      </c>
      <c r="H26" s="12">
        <v>55</v>
      </c>
      <c r="I26" s="17">
        <v>79</v>
      </c>
      <c r="J26" s="16">
        <v>393.75</v>
      </c>
      <c r="K26" s="12">
        <f t="shared" si="0"/>
        <v>65.625</v>
      </c>
      <c r="P26" s="2"/>
      <c r="R26" s="3"/>
      <c r="T26" s="1"/>
      <c r="V26" s="1"/>
    </row>
    <row r="27" spans="1:22" ht="18.75" x14ac:dyDescent="0.3">
      <c r="A27" s="9">
        <v>23</v>
      </c>
      <c r="B27" s="10">
        <v>1262</v>
      </c>
      <c r="C27" s="11" t="s">
        <v>49</v>
      </c>
      <c r="D27" s="12">
        <v>58.5</v>
      </c>
      <c r="E27" s="13">
        <v>55</v>
      </c>
      <c r="F27" s="14">
        <v>54.25</v>
      </c>
      <c r="G27" s="12">
        <v>72.5</v>
      </c>
      <c r="H27" s="12">
        <v>40</v>
      </c>
      <c r="I27" s="17">
        <v>63</v>
      </c>
      <c r="J27" s="16">
        <v>343.25</v>
      </c>
      <c r="K27" s="12">
        <f t="shared" si="0"/>
        <v>57.208333333333336</v>
      </c>
      <c r="P27" s="2"/>
      <c r="R27" s="3"/>
      <c r="T27" s="1"/>
      <c r="V27" s="1"/>
    </row>
    <row r="28" spans="1:22" ht="18.75" x14ac:dyDescent="0.3">
      <c r="A28" s="9">
        <v>24</v>
      </c>
      <c r="B28" s="10">
        <v>1268</v>
      </c>
      <c r="C28" s="11" t="s">
        <v>50</v>
      </c>
      <c r="D28" s="12">
        <v>62.75</v>
      </c>
      <c r="E28" s="13">
        <v>64</v>
      </c>
      <c r="F28" s="14">
        <v>54.75</v>
      </c>
      <c r="G28" s="12">
        <v>52</v>
      </c>
      <c r="H28" s="12">
        <v>68</v>
      </c>
      <c r="I28" s="17">
        <v>73</v>
      </c>
      <c r="J28" s="16">
        <v>374.5</v>
      </c>
      <c r="K28" s="12">
        <f t="shared" si="0"/>
        <v>62.416666666666664</v>
      </c>
      <c r="P28" s="2"/>
      <c r="R28" s="3"/>
      <c r="T28" s="1"/>
      <c r="V28" s="1"/>
    </row>
    <row r="29" spans="1:22" ht="18.75" x14ac:dyDescent="0.3">
      <c r="A29" s="9">
        <v>25</v>
      </c>
      <c r="B29" s="10">
        <v>1269</v>
      </c>
      <c r="C29" s="11" t="s">
        <v>51</v>
      </c>
      <c r="D29" s="12">
        <v>59.25</v>
      </c>
      <c r="E29" s="13">
        <v>79</v>
      </c>
      <c r="F29" s="14">
        <v>85.75</v>
      </c>
      <c r="G29" s="12">
        <v>40.75</v>
      </c>
      <c r="H29" s="12">
        <v>34</v>
      </c>
      <c r="I29" s="17">
        <v>50</v>
      </c>
      <c r="J29" s="16">
        <v>348.75</v>
      </c>
      <c r="K29" s="12">
        <f t="shared" si="0"/>
        <v>58.125000000000007</v>
      </c>
      <c r="P29" s="2"/>
      <c r="R29" s="3"/>
      <c r="T29" s="1"/>
      <c r="V29" s="1"/>
    </row>
    <row r="30" spans="1:22" ht="18.75" x14ac:dyDescent="0.3">
      <c r="A30" s="9">
        <v>26</v>
      </c>
      <c r="B30" s="10">
        <v>1272</v>
      </c>
      <c r="C30" s="11" t="s">
        <v>52</v>
      </c>
      <c r="D30" s="12">
        <v>30.75</v>
      </c>
      <c r="E30" s="13">
        <v>42</v>
      </c>
      <c r="F30" s="14">
        <v>41.25</v>
      </c>
      <c r="G30" s="18">
        <v>22.5</v>
      </c>
      <c r="H30" s="12">
        <v>19</v>
      </c>
      <c r="I30" s="17">
        <v>33</v>
      </c>
      <c r="J30" s="16">
        <v>188.5</v>
      </c>
      <c r="K30" s="12">
        <f t="shared" si="0"/>
        <v>31.416666666666664</v>
      </c>
      <c r="P30" s="2"/>
      <c r="R30" s="3"/>
      <c r="T30" s="1"/>
      <c r="V30" s="1"/>
    </row>
    <row r="31" spans="1:22" ht="18.75" x14ac:dyDescent="0.3">
      <c r="A31" s="9">
        <v>27</v>
      </c>
      <c r="B31" s="10">
        <v>1276</v>
      </c>
      <c r="C31" s="11" t="s">
        <v>53</v>
      </c>
      <c r="D31" s="12">
        <v>74.75</v>
      </c>
      <c r="E31" s="13">
        <v>70</v>
      </c>
      <c r="F31" s="14">
        <v>64.5</v>
      </c>
      <c r="G31" s="12">
        <v>74.75</v>
      </c>
      <c r="H31" s="12">
        <v>51</v>
      </c>
      <c r="I31" s="17">
        <v>79</v>
      </c>
      <c r="J31" s="16">
        <v>414</v>
      </c>
      <c r="K31" s="12">
        <f t="shared" si="0"/>
        <v>69</v>
      </c>
      <c r="P31" s="2"/>
      <c r="R31" s="3"/>
      <c r="T31" s="1"/>
      <c r="V31" s="1"/>
    </row>
    <row r="32" spans="1:22" ht="18.75" x14ac:dyDescent="0.3">
      <c r="A32" s="9">
        <v>28</v>
      </c>
      <c r="B32" s="10">
        <v>1277</v>
      </c>
      <c r="C32" s="11" t="s">
        <v>54</v>
      </c>
      <c r="D32" s="12">
        <v>30.5</v>
      </c>
      <c r="E32" s="13">
        <v>42</v>
      </c>
      <c r="F32" s="14">
        <v>48</v>
      </c>
      <c r="G32" s="12">
        <v>33.5</v>
      </c>
      <c r="H32" s="12">
        <v>21</v>
      </c>
      <c r="I32" s="17">
        <v>34</v>
      </c>
      <c r="J32" s="16">
        <v>209</v>
      </c>
      <c r="K32" s="12">
        <f t="shared" si="0"/>
        <v>34.833333333333336</v>
      </c>
      <c r="P32" s="2"/>
      <c r="R32" s="3"/>
      <c r="T32" s="1"/>
      <c r="V32" s="1"/>
    </row>
    <row r="33" spans="1:22" ht="18.75" x14ac:dyDescent="0.3">
      <c r="A33" s="9">
        <v>29</v>
      </c>
      <c r="B33" s="10">
        <v>1278</v>
      </c>
      <c r="C33" s="11" t="s">
        <v>55</v>
      </c>
      <c r="D33" s="12">
        <v>36</v>
      </c>
      <c r="E33" s="13">
        <v>43</v>
      </c>
      <c r="F33" s="14">
        <v>40.5</v>
      </c>
      <c r="G33" s="12">
        <v>11</v>
      </c>
      <c r="H33" s="12">
        <v>10</v>
      </c>
      <c r="I33" s="17">
        <v>33</v>
      </c>
      <c r="J33" s="16">
        <v>173.5</v>
      </c>
      <c r="K33" s="12">
        <f t="shared" si="0"/>
        <v>28.916666666666668</v>
      </c>
      <c r="P33" s="2"/>
      <c r="R33" s="3"/>
      <c r="T33" s="1"/>
      <c r="V33" s="1"/>
    </row>
    <row r="34" spans="1:22" ht="18.75" x14ac:dyDescent="0.3">
      <c r="A34" s="9">
        <v>30</v>
      </c>
      <c r="B34" s="10">
        <v>1279</v>
      </c>
      <c r="C34" s="11" t="s">
        <v>56</v>
      </c>
      <c r="D34" s="12">
        <v>27</v>
      </c>
      <c r="E34" s="13">
        <v>55</v>
      </c>
      <c r="F34" s="14">
        <v>54</v>
      </c>
      <c r="G34" s="12">
        <v>39.5</v>
      </c>
      <c r="H34" s="12">
        <v>14</v>
      </c>
      <c r="I34" s="17">
        <v>36</v>
      </c>
      <c r="J34" s="16">
        <v>225.5</v>
      </c>
      <c r="K34" s="12">
        <f t="shared" si="0"/>
        <v>37.583333333333336</v>
      </c>
      <c r="P34" s="2"/>
      <c r="R34" s="3"/>
      <c r="T34" s="1"/>
      <c r="V34" s="1"/>
    </row>
    <row r="35" spans="1:22" ht="18.75" x14ac:dyDescent="0.3">
      <c r="A35" s="9">
        <v>31</v>
      </c>
      <c r="B35" s="19">
        <v>1281</v>
      </c>
      <c r="C35" s="20" t="s">
        <v>57</v>
      </c>
      <c r="D35" s="12">
        <v>72.25</v>
      </c>
      <c r="E35" s="13">
        <v>60</v>
      </c>
      <c r="F35" s="14">
        <v>52</v>
      </c>
      <c r="G35" s="21">
        <v>57.5</v>
      </c>
      <c r="H35" s="21">
        <v>74</v>
      </c>
      <c r="I35" s="22">
        <v>78</v>
      </c>
      <c r="J35" s="23">
        <v>393.75</v>
      </c>
      <c r="K35" s="21">
        <f t="shared" si="0"/>
        <v>65.625</v>
      </c>
      <c r="P35" s="2"/>
      <c r="R35" s="3"/>
      <c r="T35" s="1"/>
      <c r="V35" s="1"/>
    </row>
    <row r="36" spans="1:22" ht="18.75" x14ac:dyDescent="0.3">
      <c r="A36" s="9">
        <v>32</v>
      </c>
      <c r="B36" s="24">
        <v>1284</v>
      </c>
      <c r="C36" s="25" t="s">
        <v>58</v>
      </c>
      <c r="D36" s="12">
        <v>81.5</v>
      </c>
      <c r="E36" s="13">
        <v>86</v>
      </c>
      <c r="F36" s="14">
        <v>93</v>
      </c>
      <c r="G36" s="12">
        <v>89.5</v>
      </c>
      <c r="H36" s="6">
        <v>92</v>
      </c>
      <c r="I36" s="24">
        <v>92</v>
      </c>
      <c r="J36" s="24">
        <v>534</v>
      </c>
      <c r="K36" s="12">
        <f t="shared" si="0"/>
        <v>89</v>
      </c>
      <c r="P36" s="2"/>
      <c r="R36" s="3"/>
      <c r="T36" s="1"/>
      <c r="V36" s="1"/>
    </row>
    <row r="37" spans="1:22" ht="18.75" x14ac:dyDescent="0.3">
      <c r="A37" s="9">
        <v>33</v>
      </c>
      <c r="B37" s="24">
        <v>1285</v>
      </c>
      <c r="C37" s="25" t="s">
        <v>59</v>
      </c>
      <c r="D37" s="12">
        <v>41.75</v>
      </c>
      <c r="E37" s="13">
        <v>59</v>
      </c>
      <c r="F37" s="14">
        <v>46</v>
      </c>
      <c r="G37" s="12">
        <v>45.25</v>
      </c>
      <c r="H37" s="6">
        <v>26</v>
      </c>
      <c r="I37" s="24">
        <v>38</v>
      </c>
      <c r="J37" s="24">
        <v>256</v>
      </c>
      <c r="K37" s="12">
        <f t="shared" si="0"/>
        <v>42.666666666666671</v>
      </c>
      <c r="P37" s="2"/>
      <c r="R37" s="3"/>
      <c r="T37" s="1"/>
      <c r="V37" s="1"/>
    </row>
    <row r="38" spans="1:22" ht="18.75" x14ac:dyDescent="0.3">
      <c r="A38" s="9">
        <v>34</v>
      </c>
      <c r="B38" s="24">
        <v>1287</v>
      </c>
      <c r="C38" s="25" t="s">
        <v>60</v>
      </c>
      <c r="D38" s="12">
        <v>56.25</v>
      </c>
      <c r="E38" s="13">
        <v>65</v>
      </c>
      <c r="F38" s="14">
        <v>68.25</v>
      </c>
      <c r="G38" s="12">
        <v>41.25</v>
      </c>
      <c r="H38" s="6">
        <v>45</v>
      </c>
      <c r="I38" s="24">
        <v>67</v>
      </c>
      <c r="J38" s="16">
        <v>342.75</v>
      </c>
      <c r="K38" s="12">
        <f t="shared" si="0"/>
        <v>57.125</v>
      </c>
      <c r="P38" s="2"/>
      <c r="R38" s="3"/>
      <c r="T38" s="1"/>
      <c r="V38" s="1"/>
    </row>
    <row r="39" spans="1:22" ht="18.75" x14ac:dyDescent="0.3">
      <c r="A39" s="9">
        <v>35</v>
      </c>
      <c r="B39" s="24">
        <v>1290</v>
      </c>
      <c r="C39" s="25" t="s">
        <v>61</v>
      </c>
      <c r="D39" s="12">
        <v>69.5</v>
      </c>
      <c r="E39" s="13">
        <v>83</v>
      </c>
      <c r="F39" s="14">
        <v>63.25</v>
      </c>
      <c r="G39" s="12">
        <v>54</v>
      </c>
      <c r="H39" s="6">
        <v>62</v>
      </c>
      <c r="I39" s="24">
        <v>68</v>
      </c>
      <c r="J39" s="16">
        <v>399.75</v>
      </c>
      <c r="K39" s="12">
        <f t="shared" si="0"/>
        <v>66.625</v>
      </c>
      <c r="P39" s="2"/>
      <c r="R39" s="3"/>
      <c r="T39" s="1"/>
      <c r="V39" s="1"/>
    </row>
    <row r="40" spans="1:22" ht="18.75" x14ac:dyDescent="0.3">
      <c r="A40" s="9">
        <v>36</v>
      </c>
      <c r="B40" s="24">
        <v>1291</v>
      </c>
      <c r="C40" s="25" t="s">
        <v>62</v>
      </c>
      <c r="D40" s="12">
        <v>76.5</v>
      </c>
      <c r="E40" s="13">
        <v>68</v>
      </c>
      <c r="F40" s="14">
        <v>66.25</v>
      </c>
      <c r="G40" s="12">
        <v>60.75</v>
      </c>
      <c r="H40" s="6">
        <v>78</v>
      </c>
      <c r="I40" s="24">
        <v>89</v>
      </c>
      <c r="J40" s="16">
        <v>438.5</v>
      </c>
      <c r="K40" s="12">
        <f t="shared" si="0"/>
        <v>73.083333333333329</v>
      </c>
      <c r="P40" s="2"/>
      <c r="R40" s="3"/>
      <c r="T40" s="1"/>
      <c r="V40" s="1"/>
    </row>
    <row r="41" spans="1:22" ht="18.75" x14ac:dyDescent="0.3">
      <c r="A41" s="9">
        <v>37</v>
      </c>
      <c r="B41" s="24">
        <v>1294</v>
      </c>
      <c r="C41" s="25" t="s">
        <v>36</v>
      </c>
      <c r="D41" s="12">
        <v>73.25</v>
      </c>
      <c r="E41" s="13">
        <v>87</v>
      </c>
      <c r="F41" s="14">
        <v>76.75</v>
      </c>
      <c r="G41" s="12">
        <v>73.5</v>
      </c>
      <c r="H41" s="6">
        <v>81</v>
      </c>
      <c r="I41" s="24">
        <v>86</v>
      </c>
      <c r="J41" s="16">
        <v>477.5</v>
      </c>
      <c r="K41" s="12">
        <f t="shared" si="0"/>
        <v>79.583333333333329</v>
      </c>
      <c r="P41" s="2"/>
      <c r="R41" s="3"/>
      <c r="T41" s="1"/>
      <c r="V41" s="1"/>
    </row>
    <row r="42" spans="1:22" ht="18.75" x14ac:dyDescent="0.3">
      <c r="A42" s="9">
        <v>38</v>
      </c>
      <c r="B42" s="24">
        <v>1297</v>
      </c>
      <c r="C42" s="25" t="s">
        <v>63</v>
      </c>
      <c r="D42" s="12">
        <v>33.75</v>
      </c>
      <c r="E42" s="13">
        <v>45</v>
      </c>
      <c r="F42" s="14">
        <v>59.25</v>
      </c>
      <c r="G42" s="12">
        <v>18.75</v>
      </c>
      <c r="H42" s="6">
        <v>19</v>
      </c>
      <c r="I42" s="24">
        <v>33</v>
      </c>
      <c r="J42" s="16">
        <v>208.75</v>
      </c>
      <c r="K42" s="12">
        <f t="shared" si="0"/>
        <v>34.791666666666664</v>
      </c>
      <c r="P42" s="2"/>
      <c r="R42" s="3"/>
      <c r="T42" s="1"/>
      <c r="V42" s="1"/>
    </row>
    <row r="43" spans="1:22" ht="18.75" x14ac:dyDescent="0.3">
      <c r="A43" s="9">
        <v>39</v>
      </c>
      <c r="B43" s="24">
        <v>1299</v>
      </c>
      <c r="C43" s="25" t="s">
        <v>64</v>
      </c>
      <c r="D43" s="12">
        <v>76</v>
      </c>
      <c r="E43" s="13">
        <v>82</v>
      </c>
      <c r="F43" s="14">
        <v>59.5</v>
      </c>
      <c r="G43" s="12">
        <v>61</v>
      </c>
      <c r="H43" s="6">
        <v>60</v>
      </c>
      <c r="I43" s="24">
        <v>85</v>
      </c>
      <c r="J43" s="16">
        <v>423.5</v>
      </c>
      <c r="K43" s="12">
        <f t="shared" si="0"/>
        <v>70.583333333333329</v>
      </c>
      <c r="P43" s="2"/>
      <c r="R43" s="3"/>
      <c r="T43" s="1"/>
      <c r="V43" s="1"/>
    </row>
    <row r="44" spans="1:22" ht="18.75" x14ac:dyDescent="0.3">
      <c r="A44" s="26">
        <v>40</v>
      </c>
      <c r="B44" s="27">
        <v>1301</v>
      </c>
      <c r="C44" s="28" t="s">
        <v>65</v>
      </c>
      <c r="D44" s="21">
        <v>73.5</v>
      </c>
      <c r="E44" s="29">
        <v>83</v>
      </c>
      <c r="F44" s="30">
        <v>68.5</v>
      </c>
      <c r="G44" s="21">
        <v>68.25</v>
      </c>
      <c r="H44" s="31">
        <v>66</v>
      </c>
      <c r="I44" s="27">
        <v>66</v>
      </c>
      <c r="J44" s="23">
        <v>425.25</v>
      </c>
      <c r="K44" s="21">
        <f t="shared" si="0"/>
        <v>70.875</v>
      </c>
      <c r="P44" s="2"/>
      <c r="R44" s="3"/>
      <c r="T44" s="1"/>
      <c r="V44" s="1"/>
    </row>
    <row r="45" spans="1:22" ht="18.75" x14ac:dyDescent="0.3">
      <c r="A45" s="9">
        <v>41</v>
      </c>
      <c r="B45" s="24">
        <v>1304</v>
      </c>
      <c r="C45" s="25" t="s">
        <v>66</v>
      </c>
      <c r="D45" s="12">
        <v>73</v>
      </c>
      <c r="E45" s="6">
        <v>56</v>
      </c>
      <c r="F45" s="14">
        <v>74.5</v>
      </c>
      <c r="G45" s="12">
        <v>43.75</v>
      </c>
      <c r="H45" s="6">
        <v>77</v>
      </c>
      <c r="I45" s="24">
        <v>77</v>
      </c>
      <c r="J45" s="16">
        <v>401.25</v>
      </c>
      <c r="K45" s="12">
        <f t="shared" si="0"/>
        <v>66.875</v>
      </c>
      <c r="P45" s="2"/>
      <c r="R45" s="3"/>
      <c r="T45" s="1"/>
      <c r="V45" s="1"/>
    </row>
    <row r="46" spans="1:22" ht="18.75" x14ac:dyDescent="0.3">
      <c r="A46" s="32">
        <v>42</v>
      </c>
      <c r="B46" s="33">
        <v>1307</v>
      </c>
      <c r="C46" s="34" t="s">
        <v>67</v>
      </c>
      <c r="D46" s="35">
        <v>78.25</v>
      </c>
      <c r="E46" s="36">
        <v>94</v>
      </c>
      <c r="F46" s="37">
        <v>85.75</v>
      </c>
      <c r="G46" s="35">
        <v>67.75</v>
      </c>
      <c r="H46" s="38">
        <v>70</v>
      </c>
      <c r="I46" s="33">
        <v>78</v>
      </c>
      <c r="J46" s="39">
        <v>473.75</v>
      </c>
      <c r="K46" s="35">
        <f t="shared" si="0"/>
        <v>78.958333333333329</v>
      </c>
      <c r="P46" s="2"/>
      <c r="R46" s="3"/>
      <c r="T46" s="1"/>
      <c r="V46" s="1"/>
    </row>
    <row r="47" spans="1:22" ht="18.75" x14ac:dyDescent="0.3">
      <c r="A47" s="9">
        <v>43</v>
      </c>
      <c r="B47" s="24">
        <v>1310</v>
      </c>
      <c r="C47" s="25" t="s">
        <v>68</v>
      </c>
      <c r="D47" s="12">
        <v>73</v>
      </c>
      <c r="E47" s="13">
        <v>69</v>
      </c>
      <c r="F47" s="14">
        <v>65.75</v>
      </c>
      <c r="G47" s="12">
        <v>86</v>
      </c>
      <c r="H47" s="6">
        <v>79</v>
      </c>
      <c r="I47" s="24">
        <v>69</v>
      </c>
      <c r="J47" s="16">
        <v>441.75</v>
      </c>
      <c r="K47" s="12">
        <f t="shared" si="0"/>
        <v>73.625</v>
      </c>
      <c r="P47" s="2"/>
      <c r="R47" s="3"/>
      <c r="T47" s="1"/>
      <c r="V47" s="1"/>
    </row>
    <row r="48" spans="1:22" ht="18.75" x14ac:dyDescent="0.3">
      <c r="A48" s="9">
        <v>44</v>
      </c>
      <c r="B48" s="24">
        <v>1311</v>
      </c>
      <c r="C48" s="25" t="s">
        <v>69</v>
      </c>
      <c r="D48" s="12">
        <v>72.25</v>
      </c>
      <c r="E48" s="13">
        <v>54</v>
      </c>
      <c r="F48" s="14">
        <v>57.25</v>
      </c>
      <c r="G48" s="12">
        <v>28.75</v>
      </c>
      <c r="H48" s="6">
        <v>63</v>
      </c>
      <c r="I48" s="24">
        <v>72</v>
      </c>
      <c r="J48" s="16">
        <v>347.25</v>
      </c>
      <c r="K48" s="12">
        <f t="shared" si="0"/>
        <v>57.875</v>
      </c>
      <c r="P48" s="2"/>
      <c r="R48" s="3"/>
      <c r="T48" s="1"/>
      <c r="V48" s="1"/>
    </row>
    <row r="49" spans="1:22" ht="18.75" x14ac:dyDescent="0.3">
      <c r="A49" s="9">
        <v>45</v>
      </c>
      <c r="B49" s="24">
        <v>1314</v>
      </c>
      <c r="C49" s="25" t="s">
        <v>70</v>
      </c>
      <c r="D49" s="12">
        <v>28</v>
      </c>
      <c r="E49" s="13">
        <v>62</v>
      </c>
      <c r="F49" s="14">
        <v>67.5</v>
      </c>
      <c r="G49" s="12">
        <v>34</v>
      </c>
      <c r="H49" s="6">
        <v>16</v>
      </c>
      <c r="I49" s="24">
        <v>43</v>
      </c>
      <c r="J49" s="16">
        <v>250.5</v>
      </c>
      <c r="K49" s="12">
        <f t="shared" si="0"/>
        <v>41.75</v>
      </c>
      <c r="P49" s="2"/>
      <c r="R49" s="3"/>
      <c r="T49" s="1"/>
      <c r="V49" s="1"/>
    </row>
    <row r="50" spans="1:22" ht="18.75" hidden="1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P50" s="1"/>
    </row>
    <row r="51" spans="1:22" ht="18.75" hidden="1" x14ac:dyDescent="0.3">
      <c r="A51" s="40"/>
      <c r="B51" s="40"/>
      <c r="C51" s="50" t="s">
        <v>71</v>
      </c>
      <c r="D51" s="50"/>
      <c r="E51" s="50"/>
      <c r="F51" s="50"/>
      <c r="G51" s="40"/>
      <c r="H51" s="40"/>
      <c r="I51" s="40"/>
      <c r="J51" s="40"/>
      <c r="K51" s="40"/>
    </row>
    <row r="52" spans="1:22" ht="18.75" hidden="1" x14ac:dyDescent="0.3">
      <c r="A52" s="40"/>
      <c r="B52" s="40"/>
      <c r="C52" s="41" t="s">
        <v>13</v>
      </c>
      <c r="D52" s="24" t="s">
        <v>14</v>
      </c>
      <c r="E52" s="42" t="s">
        <v>15</v>
      </c>
      <c r="F52" s="24" t="s">
        <v>16</v>
      </c>
      <c r="G52" s="24" t="s">
        <v>17</v>
      </c>
      <c r="H52" s="24" t="s">
        <v>18</v>
      </c>
      <c r="I52" s="24" t="s">
        <v>19</v>
      </c>
      <c r="J52" s="43" t="s">
        <v>20</v>
      </c>
      <c r="K52" s="40"/>
    </row>
    <row r="53" spans="1:22" ht="18.75" hidden="1" x14ac:dyDescent="0.3">
      <c r="A53" s="40"/>
      <c r="B53" s="40"/>
      <c r="C53" s="41" t="s">
        <v>21</v>
      </c>
      <c r="D53" s="24">
        <v>4</v>
      </c>
      <c r="E53" s="24">
        <v>7</v>
      </c>
      <c r="F53" s="24">
        <v>4</v>
      </c>
      <c r="G53" s="24">
        <v>14</v>
      </c>
      <c r="H53" s="24">
        <v>15</v>
      </c>
      <c r="I53" s="24">
        <v>1</v>
      </c>
      <c r="J53" s="24">
        <f>SUM(D53:I53)</f>
        <v>45</v>
      </c>
      <c r="K53" s="40"/>
    </row>
    <row r="54" spans="1:22" ht="18.75" hidden="1" x14ac:dyDescent="0.3">
      <c r="A54" s="40"/>
      <c r="B54" s="40"/>
      <c r="C54" s="41" t="s">
        <v>6</v>
      </c>
      <c r="D54" s="24">
        <v>1</v>
      </c>
      <c r="E54" s="24">
        <v>5</v>
      </c>
      <c r="F54" s="24">
        <v>7</v>
      </c>
      <c r="G54" s="24">
        <v>12</v>
      </c>
      <c r="H54" s="24">
        <v>18</v>
      </c>
      <c r="I54" s="24">
        <v>2</v>
      </c>
      <c r="J54" s="24">
        <f t="shared" ref="J54:J58" si="1">SUM(D54:I54)</f>
        <v>45</v>
      </c>
      <c r="K54" s="40"/>
    </row>
    <row r="55" spans="1:22" ht="18.75" hidden="1" x14ac:dyDescent="0.3">
      <c r="A55" s="40"/>
      <c r="B55" s="40"/>
      <c r="C55" s="41" t="s">
        <v>22</v>
      </c>
      <c r="D55" s="24">
        <v>0</v>
      </c>
      <c r="E55" s="24">
        <v>6</v>
      </c>
      <c r="F55" s="24">
        <v>12</v>
      </c>
      <c r="G55" s="24">
        <v>10</v>
      </c>
      <c r="H55" s="24">
        <v>6</v>
      </c>
      <c r="I55" s="24">
        <v>11</v>
      </c>
      <c r="J55" s="24">
        <f t="shared" si="1"/>
        <v>45</v>
      </c>
      <c r="K55" s="40"/>
    </row>
    <row r="56" spans="1:22" ht="18.75" hidden="1" x14ac:dyDescent="0.3">
      <c r="A56" s="40"/>
      <c r="B56" s="40"/>
      <c r="C56" s="41" t="s">
        <v>8</v>
      </c>
      <c r="D56" s="24">
        <v>6</v>
      </c>
      <c r="E56" s="24">
        <v>9</v>
      </c>
      <c r="F56" s="24">
        <v>6</v>
      </c>
      <c r="G56" s="24">
        <v>13</v>
      </c>
      <c r="H56" s="24">
        <v>8</v>
      </c>
      <c r="I56" s="24">
        <v>3</v>
      </c>
      <c r="J56" s="24">
        <f t="shared" si="1"/>
        <v>45</v>
      </c>
      <c r="K56" s="40"/>
    </row>
    <row r="57" spans="1:22" ht="18.75" hidden="1" x14ac:dyDescent="0.3">
      <c r="A57" s="40"/>
      <c r="B57" s="40"/>
      <c r="C57" s="41" t="s">
        <v>23</v>
      </c>
      <c r="D57" s="24">
        <v>10</v>
      </c>
      <c r="E57" s="24">
        <v>6</v>
      </c>
      <c r="F57" s="24">
        <v>5</v>
      </c>
      <c r="G57" s="24">
        <v>7</v>
      </c>
      <c r="H57" s="24">
        <v>11</v>
      </c>
      <c r="I57" s="24">
        <v>6</v>
      </c>
      <c r="J57" s="24">
        <f t="shared" si="1"/>
        <v>45</v>
      </c>
      <c r="K57" s="40"/>
    </row>
    <row r="58" spans="1:22" ht="18.75" hidden="1" x14ac:dyDescent="0.3">
      <c r="A58" s="40"/>
      <c r="B58" s="40"/>
      <c r="C58" s="41" t="s">
        <v>24</v>
      </c>
      <c r="D58" s="24">
        <v>0</v>
      </c>
      <c r="E58" s="24">
        <v>9</v>
      </c>
      <c r="F58" s="24">
        <v>4</v>
      </c>
      <c r="G58" s="24">
        <v>11</v>
      </c>
      <c r="H58" s="24">
        <v>12</v>
      </c>
      <c r="I58" s="24">
        <v>9</v>
      </c>
      <c r="J58" s="24">
        <f t="shared" si="1"/>
        <v>45</v>
      </c>
      <c r="K58" s="40"/>
    </row>
    <row r="59" spans="1:22" ht="18.75" hidden="1" x14ac:dyDescent="0.3">
      <c r="A59" s="40"/>
      <c r="B59" s="40"/>
      <c r="C59" s="43" t="s">
        <v>20</v>
      </c>
      <c r="D59" s="24">
        <f t="shared" ref="D59:I59" si="2">SUM(D53:D58)</f>
        <v>21</v>
      </c>
      <c r="E59" s="24">
        <f t="shared" si="2"/>
        <v>42</v>
      </c>
      <c r="F59" s="24">
        <f t="shared" si="2"/>
        <v>38</v>
      </c>
      <c r="G59" s="24">
        <f t="shared" si="2"/>
        <v>67</v>
      </c>
      <c r="H59" s="24">
        <f t="shared" si="2"/>
        <v>70</v>
      </c>
      <c r="I59" s="24">
        <f t="shared" si="2"/>
        <v>32</v>
      </c>
      <c r="J59" s="44"/>
      <c r="K59" s="40"/>
    </row>
    <row r="60" spans="1:22" ht="18.75" hidden="1" x14ac:dyDescent="0.3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22" ht="18.75" hidden="1" x14ac:dyDescent="0.3">
      <c r="A61" s="40" t="s">
        <v>72</v>
      </c>
      <c r="B61" s="45"/>
      <c r="C61" s="45"/>
      <c r="D61" s="40"/>
      <c r="E61" s="40"/>
      <c r="F61" s="40"/>
      <c r="G61" s="40"/>
      <c r="H61" s="40"/>
      <c r="I61" s="40"/>
      <c r="J61" s="40"/>
      <c r="K61" s="40"/>
    </row>
    <row r="62" spans="1:22" ht="18.75" hidden="1" x14ac:dyDescent="0.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22" ht="18.75" hidden="1" x14ac:dyDescent="0.3">
      <c r="A63" s="40"/>
      <c r="B63" s="4"/>
      <c r="C63" s="5" t="s">
        <v>25</v>
      </c>
      <c r="D63" s="5" t="s">
        <v>73</v>
      </c>
      <c r="E63" s="5"/>
      <c r="F63" s="5"/>
      <c r="G63" s="5"/>
      <c r="H63" s="5"/>
      <c r="I63" s="5" t="s">
        <v>26</v>
      </c>
      <c r="J63" s="5"/>
      <c r="K63" s="40"/>
    </row>
    <row r="64" spans="1:22" ht="18.75" hidden="1" x14ac:dyDescent="0.3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8.75" hidden="1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8.75" hidden="1" x14ac:dyDescent="0.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idden="1" x14ac:dyDescent="0.25"/>
    <row r="68" spans="1:11" hidden="1" x14ac:dyDescent="0.25"/>
  </sheetData>
  <sortState xmlns:xlrd2="http://schemas.microsoft.com/office/spreadsheetml/2017/richdata2" ref="O5:O49">
    <sortCondition ref="O5"/>
  </sortState>
  <mergeCells count="5">
    <mergeCell ref="B61:C61"/>
    <mergeCell ref="A1:K1"/>
    <mergeCell ref="A2:K2"/>
    <mergeCell ref="A3:K3"/>
    <mergeCell ref="C51:F51"/>
  </mergeCells>
  <conditionalFormatting sqref="I5:I19">
    <cfRule type="cellIs" dxfId="0" priority="1" operator="equal">
      <formula>0</formula>
    </cfRule>
  </conditionalFormatting>
  <pageMargins left="0.43307086614173229" right="0.19685039370078741" top="0.44" bottom="0.39" header="0.31496062992125984" footer="0.31496062992125984"/>
  <pageSetup paperSize="9" scale="80" orientation="portrait" horizontalDpi="4294967295" verticalDpi="4294967295" r:id="rId1"/>
  <headerFooter>
    <oddFooter>Page &amp;P of &amp;N</oddFooter>
  </headerFooter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2022-05-17T14:11:37Z</cp:lastPrinted>
  <dcterms:created xsi:type="dcterms:W3CDTF">2022-03-31T05:05:28Z</dcterms:created>
  <dcterms:modified xsi:type="dcterms:W3CDTF">2022-05-17T14:11:42Z</dcterms:modified>
</cp:coreProperties>
</file>